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xr:revisionPtr revIDLastSave="0" documentId="13_ncr:1_{84169BBD-EEDB-40B5-B23D-C1E290935C88}" xr6:coauthVersionLast="40" xr6:coauthVersionMax="40" xr10:uidLastSave="{00000000-0000-0000-0000-000000000000}"/>
  <bookViews>
    <workbookView xWindow="0" yWindow="0" windowWidth="19200" windowHeight="8550" xr2:uid="{00000000-000D-0000-FFFF-FFFF00000000}"/>
  </bookViews>
  <sheets>
    <sheet name="Provning 2018-11-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<sst xmlns="http://schemas.openxmlformats.org/spreadsheetml/2006/main" count="174" uniqueCount="103">
  <si>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</si>
  <si>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</si>
  <si>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</si>
  <si>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</si>
  <si>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</si>
  <si>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</si>
  <si>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</si>
  <si>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</si>
  <si>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</si>
  <si>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</si>
  <si>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</si>
  <si>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</si>
  <si>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</si>
  <si>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</si>
  <si>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</si>
  <si>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</si>
  <si>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</si>
  <si>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31</t>
  </si>
  <si>
    <t>Skottland</t>
  </si>
  <si>
    <t>Millstone</t>
  </si>
  <si>
    <t>Holland</t>
  </si>
  <si>
    <t>Utah</t>
  </si>
  <si>
    <t>USA</t>
  </si>
  <si>
    <t xml:space="preserve">Chicago </t>
  </si>
  <si>
    <t>Bunnahabhain 18 år</t>
  </si>
  <si>
    <t>Oloroso Sherry Cask</t>
  </si>
  <si>
    <t>Aberlour 12 år</t>
  </si>
  <si>
    <t>Koval</t>
  </si>
  <si>
    <t>High West Campfire</t>
  </si>
  <si>
    <t xml:space="preserve">Islay </t>
  </si>
  <si>
    <t>Blekgul</t>
  </si>
  <si>
    <t>Örtig</t>
  </si>
  <si>
    <t>Medel</t>
  </si>
  <si>
    <t>Råg, frukt, mint</t>
  </si>
  <si>
    <t>Guld</t>
  </si>
  <si>
    <t>Salt, hö, mandel-massa</t>
  </si>
  <si>
    <t>Medelfyllig</t>
  </si>
  <si>
    <t>Kort</t>
  </si>
  <si>
    <t>Bärnsten</t>
  </si>
  <si>
    <t>Vanilj, frukt</t>
  </si>
  <si>
    <t>Vanilj, frukt, medicinal</t>
  </si>
  <si>
    <t>Elegant</t>
  </si>
  <si>
    <t>Sherry, mandel, frukt</t>
  </si>
  <si>
    <t>Balanserad, rund</t>
  </si>
  <si>
    <t>Lång</t>
  </si>
  <si>
    <t xml:space="preserve"> + vatten</t>
  </si>
  <si>
    <t>Vanilj, rök, hö, kakao-böna</t>
  </si>
  <si>
    <t>Medicinal, gräs, vanilj</t>
  </si>
  <si>
    <t>Medel, medel</t>
  </si>
  <si>
    <t>Råg, torkad frukt, peppar-mynta, marsipan</t>
  </si>
  <si>
    <t>Söt, fruktig, marsipan, örtig</t>
  </si>
  <si>
    <t>Medel, lång</t>
  </si>
  <si>
    <t>Sherry, sviskon, frukt-kompott, karamell</t>
  </si>
  <si>
    <t>Aprikos, söt, kryddig, stickande</t>
  </si>
  <si>
    <t>Sherry, torkad frukt, plommon, mandel</t>
  </si>
  <si>
    <t>Söt, salt, torkad frukt</t>
  </si>
  <si>
    <t>Liten, kort</t>
  </si>
  <si>
    <t>Sherry, mandel, päron, aprikos-kärna</t>
  </si>
  <si>
    <t>Söt, rund, aprikos, frukt</t>
  </si>
  <si>
    <t>Stor, lång</t>
  </si>
  <si>
    <t>Torvrök, vanilj, kakaoböna</t>
  </si>
  <si>
    <t>Medicinal, mentol, hö</t>
  </si>
  <si>
    <t>Sherry, torkad frukt, stickande, mandel</t>
  </si>
  <si>
    <t>Balanserad, kryddig, aprikos</t>
  </si>
  <si>
    <t>Ekfat, sherry, russin, aprikos, mandel-massa</t>
  </si>
  <si>
    <t>Sherry, fat, salt, mandel</t>
  </si>
  <si>
    <t>Råg, torkad frukt, peppar-mynta</t>
  </si>
  <si>
    <t>Marsipan, örtig</t>
  </si>
  <si>
    <t>Ek, russin, karamell, sherry</t>
  </si>
  <si>
    <t>Russin, karamell, ekfat, sherry, medelfyllig</t>
  </si>
  <si>
    <t>Torkad frukt, råg</t>
  </si>
  <si>
    <t>Marsipan, sötma, örtig</t>
  </si>
  <si>
    <t>Torkad frukt, sherry</t>
  </si>
  <si>
    <t>Kryddig, syrlig</t>
  </si>
  <si>
    <t>Sherry, sötma, torkad frukt, mandel</t>
  </si>
  <si>
    <t>Söt, salt, kryddig</t>
  </si>
  <si>
    <t>Sherry, mandel, aprikos</t>
  </si>
  <si>
    <t>Balanserad, sötma, oljig</t>
  </si>
  <si>
    <t>Torkad frukt, vanilj, hö</t>
  </si>
  <si>
    <t>Medicinal, hö</t>
  </si>
  <si>
    <t>Svag rök, sötma, vanilj, hö, kakao</t>
  </si>
  <si>
    <t>Medicinal, mentol, gräs</t>
  </si>
  <si>
    <t>Råg, lätt, fruktig, mentol</t>
  </si>
  <si>
    <t>Sötma, örtig, lite beska, bitter-mandel, torkad frukt</t>
  </si>
  <si>
    <t>Sherry, russin, torkad frukt, sötma</t>
  </si>
  <si>
    <t>Lätt, svag lakrits, sherry, örtig</t>
  </si>
  <si>
    <t>Sötma, mandel-massa, aprikos-kärna, plommon</t>
  </si>
  <si>
    <t>Söt/salt, torkad frukt, svag beska</t>
  </si>
  <si>
    <t>Sherry, aprikos, mandel</t>
  </si>
  <si>
    <t>Balanserad, rund, sötma</t>
  </si>
  <si>
    <t>Provning nr 31</t>
  </si>
  <si>
    <t>World Wide även den här gången! Två skottar som blir utmanade av en holländare och två amerikaner.</t>
  </si>
  <si>
    <t xml:space="preserve">Vi kan helt klart konstatera att det är en spännande trend - allt fler länder vill vara mer i "whisky-racet" </t>
  </si>
  <si>
    <t>och det dyker upp många mindre destillerier med spännande tankar.</t>
  </si>
  <si>
    <t>före Aberlour. Totalt sett blev det en jämn provning där vinnaren fick 8,5 poäng och de två amerikanerna</t>
  </si>
  <si>
    <t>Än en gång visade sig dock skottarna ta hem matchen. Den balanserade sherrytunga Bunnahabhain vann</t>
  </si>
  <si>
    <t>Relativt torrt! Det var (nästan) bara vinnaren från Islay där fyra av oss föredrog lite vatten.</t>
  </si>
  <si>
    <t>(I provning 14 var det tre av oss som föredrog vatten för Bunnahabhain 18)</t>
  </si>
  <si>
    <t xml:space="preserve">Faktum är att provningens vinnare även varit med i en tidigare provning (Provning nr 14), vilket gör det lite </t>
  </si>
  <si>
    <t>hamnade längre bak på hyfsat höga 7,4 poäng.</t>
  </si>
  <si>
    <t xml:space="preserve">spännande att jämföra. Vid det tillfället vann den dock inte men poängen var väldigt nära den här provningens </t>
  </si>
  <si>
    <t>(8,4 mot 8,5 i denna provningen). Troligtvis är/var inte flaskorna buteljerade från samma destillation så det kan</t>
  </si>
  <si>
    <t>givetvis vara en skillnad. Plus det faktum att vi själva också tycker olika beroende på tillfället…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</si>
</sst>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Fill="1" applyBorder="1"/>
    <xf numFmtId="165" fontId="0" fillId="0" borderId="5" xfId="0" applyNumberFormat="1" applyBorder="1" applyAlignment="1">
      <alignment horizontal="left"/>
    </xf>
    <xf numFmtId="0" fontId="4" fillId="0" borderId="11" xfId="0" applyFont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hyperlink" Target="https://www.google.se/url?sa=i&amp;rct=j&amp;q=&amp;esrc=s&amp;source=images&amp;cd=&amp;cad=rja&amp;uact=8&amp;ved=2ahUKEwjLwaWK4oDeAhVlqYsKHfLkCo0QjRx6BAgBEAU&amp;url=https://www.nicks.com.au/high-west-campfire-blended-american-whiskey-750ml&amp;psig=AOvVaw1pAyya-GAf6xxT34cZS1f3&amp;ust=15394288723221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</xdr:row>
      <xdr:rowOff>85725</xdr:rowOff>
    </xdr:from>
    <xdr:to>
      <xdr:col>7</xdr:col>
      <xdr:colOff>521991</xdr:colOff>
      <xdr:row>23</xdr:row>
      <xdr:rowOff>88350</xdr:rowOff>
    </xdr:to>
    <xdr:pic>
      <xdr:nvPicPr>
        <xdr:cNvPr id="4" name="Bildobjekt 3" descr="C:\Users\Ino\Desktop\IMG_4515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885825"/>
          <a:ext cx="1666875" cy="3212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66675</xdr:rowOff>
    </xdr:from>
    <xdr:to>
      <xdr:col>13</xdr:col>
      <xdr:colOff>10795</xdr:colOff>
      <xdr:row>23</xdr:row>
      <xdr:rowOff>143510</xdr:rowOff>
    </xdr:to>
    <xdr:pic>
      <xdr:nvPicPr>
        <xdr:cNvPr id="6" name="Bild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66775"/>
          <a:ext cx="1763395" cy="3286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476250</xdr:colOff>
      <xdr:row>5</xdr:row>
      <xdr:rowOff>76200</xdr:rowOff>
    </xdr:from>
    <xdr:to>
      <xdr:col>28</xdr:col>
      <xdr:colOff>305850</xdr:colOff>
      <xdr:row>22</xdr:row>
      <xdr:rowOff>59475</xdr:rowOff>
    </xdr:to>
    <xdr:pic>
      <xdr:nvPicPr>
        <xdr:cNvPr id="7" name="Picture 3" descr="Bildresultat för high west campfire">
          <a:hlinkClick xmlns:r="http://schemas.openxmlformats.org/officeDocument/2006/relationships" r:id="rId4" tgtFrame="_blank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171575"/>
          <a:ext cx="2268000" cy="27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542925</xdr:colOff>
      <xdr:row>4</xdr:row>
      <xdr:rowOff>266700</xdr:rowOff>
    </xdr:from>
    <xdr:to>
      <xdr:col>23</xdr:col>
      <xdr:colOff>19049</xdr:colOff>
      <xdr:row>22</xdr:row>
      <xdr:rowOff>138430</xdr:rowOff>
    </xdr:to>
    <xdr:pic>
      <xdr:nvPicPr>
        <xdr:cNvPr id="9" name="Bild 1" descr="http://www.kammer-kirsch.de/wp-content/uploads/2017/12/koval_rye17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066800"/>
          <a:ext cx="1914525" cy="2919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304800</xdr:colOff>
      <xdr:row>4</xdr:row>
      <xdr:rowOff>161925</xdr:rowOff>
    </xdr:from>
    <xdr:to>
      <xdr:col>17</xdr:col>
      <xdr:colOff>28575</xdr:colOff>
      <xdr:row>23</xdr:row>
      <xdr:rowOff>85725</xdr:rowOff>
    </xdr:to>
    <xdr:pic>
      <xdr:nvPicPr>
        <xdr:cNvPr id="10" name="Bild 2" descr="aberlour-12-years-old-sherry-cask-matured-mit-geschenkverpackung-whisky-1-x-1-l-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962025"/>
          <a:ext cx="942975" cy="313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7"/>
  <sheetViews>
    <sheetView showGridLines="0" tabSelected="1" zoomScaleNormal="100" workbookViewId="0">
      <pane xSplit="4" topLeftCell="E1" activePane="topRight" state="frozen"/>
      <selection pane="topRight" activeCell="E59" sqref="E59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7" width="9.140625" customWidth="1"/>
    <col min="8" max="8" width="8.85546875" customWidth="1"/>
    <col min="31" max="31" width="2.855468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43421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7" t="s">
        <v>24</v>
      </c>
      <c r="F25" s="65"/>
      <c r="G25" s="47"/>
      <c r="H25" s="2"/>
      <c r="I25" s="7"/>
      <c r="J25" s="74" t="s">
        <v>19</v>
      </c>
      <c r="K25" s="71" t="s">
        <v>25</v>
      </c>
      <c r="L25" s="71"/>
      <c r="M25" s="2"/>
      <c r="N25" s="7"/>
      <c r="O25" s="77" t="s">
        <v>26</v>
      </c>
      <c r="P25" s="80"/>
      <c r="Q25" s="91"/>
      <c r="R25" s="2"/>
      <c r="S25" s="7"/>
      <c r="T25" s="83" t="s">
        <v>27</v>
      </c>
      <c r="U25" s="81"/>
      <c r="V25" s="2"/>
      <c r="W25" s="2"/>
      <c r="X25" s="7"/>
      <c r="Y25" s="89" t="s">
        <v>28</v>
      </c>
      <c r="Z25" s="86"/>
      <c r="AA25" s="3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92">
        <v>0.46300000000000002</v>
      </c>
      <c r="F26" s="66"/>
      <c r="G26" s="3"/>
      <c r="H26" s="3"/>
      <c r="I26" s="6"/>
      <c r="J26" s="68">
        <v>0.46</v>
      </c>
      <c r="K26" s="72"/>
      <c r="L26" s="72"/>
      <c r="M26" s="3"/>
      <c r="N26" s="6"/>
      <c r="O26" s="68">
        <v>0.4</v>
      </c>
      <c r="P26" s="76"/>
      <c r="R26" s="3"/>
      <c r="S26" s="6"/>
      <c r="T26" s="92">
        <v>0.4</v>
      </c>
      <c r="U26" s="84"/>
      <c r="V26" s="3"/>
      <c r="W26" s="3"/>
      <c r="X26" s="6"/>
      <c r="Y26" s="92">
        <v>0.46</v>
      </c>
      <c r="Z26" s="87"/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9" t="s">
        <v>29</v>
      </c>
      <c r="F27" s="70" t="s">
        <v>18</v>
      </c>
      <c r="G27" s="4"/>
      <c r="H27" s="4"/>
      <c r="I27" s="8"/>
      <c r="J27" s="75" t="s">
        <v>20</v>
      </c>
      <c r="K27" s="73"/>
      <c r="L27" s="73"/>
      <c r="M27" s="4"/>
      <c r="N27" s="8"/>
      <c r="O27" s="78" t="s">
        <v>18</v>
      </c>
      <c r="P27" s="79"/>
      <c r="R27" s="4"/>
      <c r="S27" s="8"/>
      <c r="T27" s="85" t="s">
        <v>23</v>
      </c>
      <c r="U27" s="82" t="s">
        <v>22</v>
      </c>
      <c r="V27" s="4"/>
      <c r="W27" s="4"/>
      <c r="X27" s="8"/>
      <c r="Y27" s="90" t="s">
        <v>21</v>
      </c>
      <c r="Z27" s="88" t="s">
        <v>22</v>
      </c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93" t="s">
        <v>34</v>
      </c>
      <c r="F30" s="59" t="s">
        <v>34</v>
      </c>
      <c r="G30" s="59" t="s">
        <v>34</v>
      </c>
      <c r="H30" s="59" t="s">
        <v>34</v>
      </c>
      <c r="I30" s="61" t="s">
        <v>34</v>
      </c>
      <c r="J30" s="41" t="s">
        <v>34</v>
      </c>
      <c r="K30" s="59" t="s">
        <v>34</v>
      </c>
      <c r="L30" s="59" t="s">
        <v>34</v>
      </c>
      <c r="M30" s="59" t="s">
        <v>34</v>
      </c>
      <c r="N30" s="61" t="s">
        <v>34</v>
      </c>
      <c r="O30" s="41" t="s">
        <v>38</v>
      </c>
      <c r="P30" s="59" t="s">
        <v>38</v>
      </c>
      <c r="Q30" s="59" t="s">
        <v>38</v>
      </c>
      <c r="R30" s="59" t="s">
        <v>38</v>
      </c>
      <c r="S30" s="61" t="s">
        <v>38</v>
      </c>
      <c r="T30" s="41" t="s">
        <v>30</v>
      </c>
      <c r="U30" s="59" t="s">
        <v>30</v>
      </c>
      <c r="V30" s="59" t="s">
        <v>30</v>
      </c>
      <c r="W30" s="59" t="s">
        <v>30</v>
      </c>
      <c r="X30" s="61" t="s">
        <v>30</v>
      </c>
      <c r="Y30" s="41" t="s">
        <v>34</v>
      </c>
      <c r="Z30" s="59" t="s">
        <v>34</v>
      </c>
      <c r="AA30" s="59" t="s">
        <v>34</v>
      </c>
      <c r="AB30" s="59" t="s">
        <v>34</v>
      </c>
      <c r="AC30" s="61" t="s">
        <v>34</v>
      </c>
      <c r="AD30" s="40"/>
      <c r="AE30" s="18"/>
    </row>
    <row r="31" spans="2:31" ht="67.5" x14ac:dyDescent="0.2">
      <c r="B31" s="16"/>
      <c r="C31" s="28" t="s">
        <v>4</v>
      </c>
      <c r="D31" s="29"/>
      <c r="E31" s="93" t="s">
        <v>42</v>
      </c>
      <c r="F31" s="59" t="s">
        <v>62</v>
      </c>
      <c r="G31" s="59" t="s">
        <v>76</v>
      </c>
      <c r="H31" s="59" t="s">
        <v>57</v>
      </c>
      <c r="I31" s="61" t="s">
        <v>88</v>
      </c>
      <c r="J31" s="41" t="s">
        <v>35</v>
      </c>
      <c r="K31" s="59" t="s">
        <v>64</v>
      </c>
      <c r="L31" s="59" t="s">
        <v>74</v>
      </c>
      <c r="M31" s="59" t="s">
        <v>54</v>
      </c>
      <c r="N31" s="61" t="s">
        <v>86</v>
      </c>
      <c r="O31" s="41" t="s">
        <v>39</v>
      </c>
      <c r="P31" s="59" t="s">
        <v>68</v>
      </c>
      <c r="Q31" s="59" t="s">
        <v>72</v>
      </c>
      <c r="R31" s="59" t="s">
        <v>52</v>
      </c>
      <c r="S31" s="61" t="s">
        <v>84</v>
      </c>
      <c r="T31" s="41" t="s">
        <v>33</v>
      </c>
      <c r="U31" s="59" t="s">
        <v>66</v>
      </c>
      <c r="V31" s="59" t="s">
        <v>70</v>
      </c>
      <c r="W31" s="59" t="s">
        <v>49</v>
      </c>
      <c r="X31" s="61" t="s">
        <v>82</v>
      </c>
      <c r="Y31" s="41" t="s">
        <v>40</v>
      </c>
      <c r="Z31" s="59" t="s">
        <v>60</v>
      </c>
      <c r="AA31" s="59" t="s">
        <v>78</v>
      </c>
      <c r="AB31" s="59" t="s">
        <v>46</v>
      </c>
      <c r="AC31" s="61" t="s">
        <v>80</v>
      </c>
      <c r="AD31" s="40"/>
      <c r="AE31" s="18"/>
    </row>
    <row r="32" spans="2:31" ht="67.5" x14ac:dyDescent="0.2">
      <c r="B32" s="16"/>
      <c r="C32" s="28" t="s">
        <v>5</v>
      </c>
      <c r="D32" s="29"/>
      <c r="E32" s="93" t="s">
        <v>43</v>
      </c>
      <c r="F32" s="59" t="s">
        <v>63</v>
      </c>
      <c r="G32" s="59" t="s">
        <v>77</v>
      </c>
      <c r="H32" s="59" t="s">
        <v>58</v>
      </c>
      <c r="I32" s="61" t="s">
        <v>89</v>
      </c>
      <c r="J32" s="41" t="s">
        <v>36</v>
      </c>
      <c r="K32" s="59" t="s">
        <v>65</v>
      </c>
      <c r="L32" s="59" t="s">
        <v>75</v>
      </c>
      <c r="M32" s="59" t="s">
        <v>55</v>
      </c>
      <c r="N32" s="61" t="s">
        <v>87</v>
      </c>
      <c r="O32" s="41" t="s">
        <v>36</v>
      </c>
      <c r="P32" s="59" t="s">
        <v>69</v>
      </c>
      <c r="Q32" s="59" t="s">
        <v>73</v>
      </c>
      <c r="R32" s="59" t="s">
        <v>53</v>
      </c>
      <c r="S32" s="61" t="s">
        <v>85</v>
      </c>
      <c r="T32" s="41" t="s">
        <v>31</v>
      </c>
      <c r="U32" s="59" t="s">
        <v>67</v>
      </c>
      <c r="V32" s="59" t="s">
        <v>71</v>
      </c>
      <c r="W32" s="59" t="s">
        <v>50</v>
      </c>
      <c r="X32" s="61" t="s">
        <v>83</v>
      </c>
      <c r="Y32" s="41" t="s">
        <v>41</v>
      </c>
      <c r="Z32" s="59" t="s">
        <v>61</v>
      </c>
      <c r="AA32" s="59" t="s">
        <v>79</v>
      </c>
      <c r="AB32" s="59" t="s">
        <v>47</v>
      </c>
      <c r="AC32" s="61" t="s">
        <v>81</v>
      </c>
      <c r="AD32" s="40"/>
      <c r="AE32" s="18"/>
    </row>
    <row r="33" spans="2:31" ht="22.5" x14ac:dyDescent="0.2">
      <c r="B33" s="16"/>
      <c r="C33" s="28" t="s">
        <v>6</v>
      </c>
      <c r="D33" s="29"/>
      <c r="E33" s="93" t="s">
        <v>44</v>
      </c>
      <c r="F33" s="59" t="s">
        <v>48</v>
      </c>
      <c r="G33" s="59" t="s">
        <v>59</v>
      </c>
      <c r="H33" s="59" t="s">
        <v>59</v>
      </c>
      <c r="I33" s="61" t="s">
        <v>51</v>
      </c>
      <c r="J33" s="41" t="s">
        <v>37</v>
      </c>
      <c r="K33" s="59" t="s">
        <v>48</v>
      </c>
      <c r="L33" s="59" t="s">
        <v>48</v>
      </c>
      <c r="M33" s="59" t="s">
        <v>56</v>
      </c>
      <c r="N33" s="61" t="s">
        <v>48</v>
      </c>
      <c r="O33" s="41" t="s">
        <v>36</v>
      </c>
      <c r="P33" s="59" t="s">
        <v>56</v>
      </c>
      <c r="Q33" s="60" t="s">
        <v>48</v>
      </c>
      <c r="R33" s="59" t="s">
        <v>48</v>
      </c>
      <c r="S33" s="61" t="s">
        <v>48</v>
      </c>
      <c r="T33" s="41" t="s">
        <v>32</v>
      </c>
      <c r="U33" s="59" t="s">
        <v>51</v>
      </c>
      <c r="V33" s="59" t="s">
        <v>51</v>
      </c>
      <c r="W33" s="59" t="s">
        <v>51</v>
      </c>
      <c r="X33" s="61" t="s">
        <v>48</v>
      </c>
      <c r="Y33" s="41" t="s">
        <v>37</v>
      </c>
      <c r="Z33" s="59" t="s">
        <v>51</v>
      </c>
      <c r="AA33" s="64" t="s">
        <v>56</v>
      </c>
      <c r="AB33" s="59" t="s">
        <v>48</v>
      </c>
      <c r="AC33" s="61" t="s">
        <v>48</v>
      </c>
      <c r="AD33" s="40"/>
      <c r="AE33" s="18"/>
    </row>
    <row r="34" spans="2:31" s="56" customFormat="1" ht="11.25" x14ac:dyDescent="0.2">
      <c r="B34" s="49"/>
      <c r="C34" s="50"/>
      <c r="D34" s="51"/>
      <c r="E34" s="52" t="s">
        <v>45</v>
      </c>
      <c r="F34" s="53" t="s">
        <v>45</v>
      </c>
      <c r="G34" s="53"/>
      <c r="H34" s="53" t="s">
        <v>45</v>
      </c>
      <c r="I34" s="54" t="s">
        <v>45</v>
      </c>
      <c r="J34" s="52"/>
      <c r="K34" s="53"/>
      <c r="L34" s="53"/>
      <c r="M34" s="53"/>
      <c r="N34" s="54"/>
      <c r="O34" s="52"/>
      <c r="P34" s="53"/>
      <c r="Q34" s="55"/>
      <c r="R34" s="53"/>
      <c r="S34" s="54"/>
      <c r="T34" s="52"/>
      <c r="U34" s="53"/>
      <c r="V34" s="53"/>
      <c r="W34" s="53"/>
      <c r="X34" s="54"/>
      <c r="Y34" s="52"/>
      <c r="Z34" s="53" t="s">
        <v>45</v>
      </c>
      <c r="AB34" s="53"/>
      <c r="AC34" s="54"/>
      <c r="AD34" s="57"/>
      <c r="AE34" s="58"/>
    </row>
    <row r="35" spans="2:31" ht="13.5" thickBot="1" x14ac:dyDescent="0.25">
      <c r="B35" s="16"/>
      <c r="C35" s="26" t="s">
        <v>7</v>
      </c>
      <c r="D35" s="27"/>
      <c r="E35" s="11">
        <v>9.5</v>
      </c>
      <c r="F35" s="12">
        <v>7.5</v>
      </c>
      <c r="G35" s="12">
        <v>9</v>
      </c>
      <c r="H35" s="12">
        <v>8.5</v>
      </c>
      <c r="I35" s="13">
        <v>8</v>
      </c>
      <c r="J35" s="11">
        <v>8</v>
      </c>
      <c r="K35" s="12">
        <v>8.5</v>
      </c>
      <c r="L35" s="12">
        <v>8</v>
      </c>
      <c r="M35" s="12">
        <v>7</v>
      </c>
      <c r="N35" s="13">
        <v>7</v>
      </c>
      <c r="O35" s="11">
        <v>8.5</v>
      </c>
      <c r="P35" s="12">
        <v>9</v>
      </c>
      <c r="Q35" s="12">
        <v>8.5</v>
      </c>
      <c r="R35" s="12">
        <v>8</v>
      </c>
      <c r="S35" s="13">
        <v>6</v>
      </c>
      <c r="T35" s="11">
        <v>8</v>
      </c>
      <c r="U35" s="12">
        <v>7.5</v>
      </c>
      <c r="V35" s="12">
        <v>7.5</v>
      </c>
      <c r="W35" s="12">
        <v>7.5</v>
      </c>
      <c r="X35" s="13">
        <v>6.5</v>
      </c>
      <c r="Y35" s="11">
        <v>9</v>
      </c>
      <c r="Z35" s="12">
        <v>7</v>
      </c>
      <c r="AA35" s="12">
        <v>7.5</v>
      </c>
      <c r="AB35" s="12">
        <v>7</v>
      </c>
      <c r="AC35" s="13">
        <v>6.5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8.5</v>
      </c>
      <c r="F37" s="3"/>
      <c r="G37" s="3"/>
      <c r="H37" s="3"/>
      <c r="I37" s="3"/>
      <c r="J37" s="14">
        <f>SUM(J35:N35)/5</f>
        <v>7.7</v>
      </c>
      <c r="K37" s="3"/>
      <c r="L37" s="3"/>
      <c r="M37" s="3"/>
      <c r="N37" s="3"/>
      <c r="O37" s="14">
        <f>SUM(O35:S35)/5</f>
        <v>8</v>
      </c>
      <c r="P37" s="3"/>
      <c r="Q37" s="3"/>
      <c r="R37" s="3"/>
      <c r="S37" s="3"/>
      <c r="T37" s="14">
        <f>SUM(T35:X35)/5</f>
        <v>7.4</v>
      </c>
      <c r="U37" s="3"/>
      <c r="V37" s="3"/>
      <c r="W37" s="3"/>
      <c r="X37" s="3"/>
      <c r="Y37" s="14">
        <f>SUM(Y35:AC35)/5</f>
        <v>7.4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3" t="s">
        <v>24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2" t="s">
        <v>90</v>
      </c>
    </row>
    <row r="44" spans="2:31" ht="15.75" x14ac:dyDescent="0.25">
      <c r="E44" s="62" t="s">
        <v>91</v>
      </c>
    </row>
    <row r="45" spans="2:31" ht="15.75" x14ac:dyDescent="0.25">
      <c r="E45" s="94" t="s">
        <v>92</v>
      </c>
    </row>
    <row r="46" spans="2:31" ht="15.75" x14ac:dyDescent="0.25">
      <c r="E46" s="94" t="s">
        <v>93</v>
      </c>
    </row>
    <row r="47" spans="2:31" ht="15.75" x14ac:dyDescent="0.25">
      <c r="E47" s="94"/>
    </row>
    <row r="48" spans="2:31" ht="15.75" x14ac:dyDescent="0.25">
      <c r="E48" s="94" t="s">
        <v>95</v>
      </c>
    </row>
    <row r="49" spans="5:5" ht="15.75" x14ac:dyDescent="0.25">
      <c r="E49" s="94" t="s">
        <v>94</v>
      </c>
    </row>
    <row r="50" spans="5:5" ht="15.75" x14ac:dyDescent="0.25">
      <c r="E50" s="94" t="s">
        <v>99</v>
      </c>
    </row>
    <row r="51" spans="5:5" ht="15.75" x14ac:dyDescent="0.25">
      <c r="E51" s="94" t="s">
        <v>98</v>
      </c>
    </row>
    <row r="52" spans="5:5" ht="15.75" x14ac:dyDescent="0.25">
      <c r="E52" s="94" t="s">
        <v>100</v>
      </c>
    </row>
    <row r="53" spans="5:5" ht="15.75" x14ac:dyDescent="0.25">
      <c r="E53" s="94" t="s">
        <v>101</v>
      </c>
    </row>
    <row r="54" spans="5:5" ht="15.75" x14ac:dyDescent="0.25">
      <c r="E54" s="94" t="s">
        <v>102</v>
      </c>
    </row>
    <row r="55" spans="5:5" ht="15.75" x14ac:dyDescent="0.25">
      <c r="E55" s="94"/>
    </row>
    <row r="56" spans="5:5" ht="15.75" x14ac:dyDescent="0.25">
      <c r="E56" s="94" t="s">
        <v>96</v>
      </c>
    </row>
    <row r="57" spans="5:5" ht="15.75" x14ac:dyDescent="0.25">
      <c r="E57" s="94" t="s">
        <v>97</v>
      </c>
    </row>
  </sheetData>
  <sheetProtection algorithmName="SHA-512" hashValue="g6Ye74S0hSvqWDF4EQZla+uLs59HHiElqAbRqZFwEYva6S0Ypa9MmwgKDKxLqVGxBz3U1FDT6wyT/MIYCRnVFQ==" saltValue="cUaIjKZOmufz80fzA/n44A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2018-11-17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dcterms:created xsi:type="dcterms:W3CDTF">2010-12-05T09:39:35Z</dcterms:created>
  <dcterms:modified xsi:type="dcterms:W3CDTF">2019-01-07T16:19:15Z</dcterms:modified>
</cp:coreProperties>
</file>