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bookViews>
    <workbookView xWindow="0" yWindow="0" windowWidth="28800" windowHeight="12210"/>
  </bookViews>
  <sheets>
    <sheet name="2017-05-20" sheetId="1" r:id="rId1"/>
  </sheets>
  <calcPr calcId="171027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<sst xmlns="http://schemas.openxmlformats.org/spreadsheetml/2006/main" count="166" uniqueCount="105">
  <si>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</si>
  <si>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</si>
  <si>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</si>
  <si>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</si>
  <si>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</si>
  <si>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</si>
  <si>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</si>
  <si>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</si>
  <si>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</si>
  <si>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</si>
  <si>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</si>
  <si>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</si>
  <si>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</si>
  <si>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</si>
  <si>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</si>
  <si>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</si>
  <si>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</si>
  <si>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25</t>
  </si>
  <si>
    <t xml:space="preserve">ISLAY  Skottland </t>
  </si>
  <si>
    <t>Ireland</t>
  </si>
  <si>
    <t xml:space="preserve">CAOL ILA </t>
  </si>
  <si>
    <t>MOCH</t>
  </si>
  <si>
    <t>ISLAY Skottland</t>
  </si>
  <si>
    <t xml:space="preserve">CHAPTER 6  </t>
  </si>
  <si>
    <t xml:space="preserve">Region England </t>
  </si>
  <si>
    <t>CORSAIR</t>
  </si>
  <si>
    <t>Triple Smoke</t>
  </si>
  <si>
    <t>Not peated</t>
  </si>
  <si>
    <t>Tennessee, USA</t>
  </si>
  <si>
    <t xml:space="preserve">LAGAVULIN 16 år  </t>
  </si>
  <si>
    <t>Rödgul</t>
  </si>
  <si>
    <t>Torv, rök, citrus</t>
  </si>
  <si>
    <t>Len, kryddig, balanserad</t>
  </si>
  <si>
    <t>Stor,medel</t>
  </si>
  <si>
    <t>Blekgul</t>
  </si>
  <si>
    <t>Torkad frukt, banan</t>
  </si>
  <si>
    <t>Vanilj, kryddig</t>
  </si>
  <si>
    <t>Medel, medel</t>
  </si>
  <si>
    <t>Vatten +</t>
  </si>
  <si>
    <t>POWERS JOHN'S LANE 12 år</t>
  </si>
  <si>
    <t>Guld</t>
  </si>
  <si>
    <t>Marsipan, mandel, citrus, aprikos-kärnor</t>
  </si>
  <si>
    <t>Söt, marsipan</t>
  </si>
  <si>
    <t>Stor, lång</t>
  </si>
  <si>
    <t>Saffransgul</t>
  </si>
  <si>
    <t>Rök, citrus</t>
  </si>
  <si>
    <t>Frisk, citrus, rökig, rund</t>
  </si>
  <si>
    <t>Bärnsten</t>
  </si>
  <si>
    <t>Körsbär, mentol</t>
  </si>
  <si>
    <t>Sälta, sötma</t>
  </si>
  <si>
    <t>Liten, kort</t>
  </si>
  <si>
    <t>Söt, banan, vanilj, päron</t>
  </si>
  <si>
    <t>Vanilj, pepprig, svag beska</t>
  </si>
  <si>
    <t>Marsipan, citrus, arrak, aprikos-kärnor</t>
  </si>
  <si>
    <t>Svag rök, citrus, päron</t>
  </si>
  <si>
    <t>Torr rök, citrus</t>
  </si>
  <si>
    <t>Söt, salt, mentol</t>
  </si>
  <si>
    <t>Liten, medel</t>
  </si>
  <si>
    <t>Rök, citrus, torv</t>
  </si>
  <si>
    <t>Elegant, söt, len , oljig, balanserad</t>
  </si>
  <si>
    <t>Medel, lång</t>
  </si>
  <si>
    <t>Lätt, citrus</t>
  </si>
  <si>
    <t>Lång</t>
  </si>
  <si>
    <t>Höstgul</t>
  </si>
  <si>
    <t>Medicinal, karamell</t>
  </si>
  <si>
    <t>Lätt, söt, salt</t>
  </si>
  <si>
    <t>Medel</t>
  </si>
  <si>
    <t>Marsipan, aprikos, arrak</t>
  </si>
  <si>
    <t>Mild, marsipan</t>
  </si>
  <si>
    <t>Rund, elegant</t>
  </si>
  <si>
    <t>Torv, rökig</t>
  </si>
  <si>
    <t>Balanserad, kryddig, pepprig</t>
  </si>
  <si>
    <t>Rödbrun</t>
  </si>
  <si>
    <t>Tung rök, torv, ljung</t>
  </si>
  <si>
    <t>Kraftig, syrlig, citrus</t>
  </si>
  <si>
    <t>Sherry</t>
  </si>
  <si>
    <t>Lätt, spritig, medicinal, körsbär</t>
  </si>
  <si>
    <t>Sval, söt, salt, mentol</t>
  </si>
  <si>
    <t>Medel, kort</t>
  </si>
  <si>
    <t>Saffran</t>
  </si>
  <si>
    <t>Frisk, citrus, lite rök</t>
  </si>
  <si>
    <t>Len, fyllig, torr rök, citrus</t>
  </si>
  <si>
    <t>Mandel, marsipan, torkad aprikos, arrak</t>
  </si>
  <si>
    <t>Medelfyllig, lite oljig, aprikos</t>
  </si>
  <si>
    <t>Spritig, banan, godis</t>
  </si>
  <si>
    <t>Vanilj, kryddig, beska</t>
  </si>
  <si>
    <t>Tung rök, torv</t>
  </si>
  <si>
    <t>Balanserad, len, oljig</t>
  </si>
  <si>
    <t>Söt, banan</t>
  </si>
  <si>
    <t>Vanilj, kryddig, svag beska</t>
  </si>
  <si>
    <t>Mandel, marsipan, aprikos-kärnor, viss citrus</t>
  </si>
  <si>
    <t>Sötma, marsipan</t>
  </si>
  <si>
    <t>Stor, medel</t>
  </si>
  <si>
    <t>Torr rök, frisk, rund, svagt kryddig</t>
  </si>
  <si>
    <t>Kärsbär, mentol</t>
  </si>
  <si>
    <t>Söt, mentol</t>
  </si>
  <si>
    <t>Provning nr 25</t>
  </si>
  <si>
    <t xml:space="preserve">Den här provningen får sägas vara WorldWide om än lite begränsat område. Skottland, England, Irland och </t>
  </si>
  <si>
    <t>Powers John's Lane 12 år</t>
  </si>
  <si>
    <t>Endast fem provade whiskys har fått 9 eller högre!</t>
  </si>
  <si>
    <t xml:space="preserve">och Irländaren. England och USA halkade efter lite. Irländaren vann med ett riktigt högt resultat, 9,0! </t>
  </si>
  <si>
    <t xml:space="preserve">så en utmanare från andra sidan Atlanten - USA. Tre whiskys gjorde upp om vinsten. Skottarna, båda från Islay, </t>
  </si>
  <si>
    <t xml:space="preserve">Irländaren skrällde, vinst över två Islay whiskys är lite ovanligt. Men en välförtjänt seger, en stor och fyllig whisky </t>
  </si>
  <si>
    <t>som man kan sitta och dofta länge på.</t>
  </si>
  <si>
    <t>För övrigt kan nämnas att det var en verkligt torr omgång, inte mycket som blev bättre med vatten.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</si>
</sst>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http://www.whiskymarketplace.se/image/2/180/300/2/images/shops/www.whisky.fr/m16297_2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4</xdr:row>
      <xdr:rowOff>101600</xdr:rowOff>
    </xdr:from>
    <xdr:to>
      <xdr:col>7</xdr:col>
      <xdr:colOff>273050</xdr:colOff>
      <xdr:row>23</xdr:row>
      <xdr:rowOff>94800</xdr:rowOff>
    </xdr:to>
    <xdr:pic>
      <xdr:nvPicPr>
        <xdr:cNvPr id="12" name="Bildobjekt 11" descr="C:\Users\Ino\Desktop\IMG_383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876300"/>
          <a:ext cx="1289050" cy="313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556260</xdr:colOff>
      <xdr:row>4</xdr:row>
      <xdr:rowOff>152400</xdr:rowOff>
    </xdr:from>
    <xdr:to>
      <xdr:col>13</xdr:col>
      <xdr:colOff>61595</xdr:colOff>
      <xdr:row>22</xdr:row>
      <xdr:rowOff>150495</xdr:rowOff>
    </xdr:to>
    <xdr:pic>
      <xdr:nvPicPr>
        <xdr:cNvPr id="11" name="Bild 2" descr="powers-johns-lane-release-12-year-old-single-pot-still-whiskey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420" y="960120"/>
          <a:ext cx="1943735" cy="3137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106680</xdr:colOff>
      <xdr:row>5</xdr:row>
      <xdr:rowOff>30480</xdr:rowOff>
    </xdr:from>
    <xdr:to>
      <xdr:col>17</xdr:col>
      <xdr:colOff>550545</xdr:colOff>
      <xdr:row>21</xdr:row>
      <xdr:rowOff>120015</xdr:rowOff>
    </xdr:to>
    <xdr:pic>
      <xdr:nvPicPr>
        <xdr:cNvPr id="15" name="Bild 2" descr="Bildresultat för caol ila moch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1127760"/>
          <a:ext cx="1663065" cy="2771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563880</xdr:colOff>
      <xdr:row>6</xdr:row>
      <xdr:rowOff>60960</xdr:rowOff>
    </xdr:from>
    <xdr:to>
      <xdr:col>23</xdr:col>
      <xdr:colOff>41910</xdr:colOff>
      <xdr:row>21</xdr:row>
      <xdr:rowOff>102235</xdr:rowOff>
    </xdr:to>
    <xdr:pic>
      <xdr:nvPicPr>
        <xdr:cNvPr id="13" name="Bild 1" descr="https://img.thewhiskyexchange.com/900/stgob.non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0040" y="1325880"/>
          <a:ext cx="1916430" cy="255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525780</xdr:colOff>
      <xdr:row>6</xdr:row>
      <xdr:rowOff>30480</xdr:rowOff>
    </xdr:from>
    <xdr:to>
      <xdr:col>28</xdr:col>
      <xdr:colOff>67310</xdr:colOff>
      <xdr:row>21</xdr:row>
      <xdr:rowOff>160020</xdr:rowOff>
    </xdr:to>
    <xdr:pic>
      <xdr:nvPicPr>
        <xdr:cNvPr id="8" name="Bildobjekt 7" descr="Bildresultat för corsair triple smoke whiske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9940" y="1295400"/>
          <a:ext cx="1979930" cy="2644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showGridLines="0" tabSelected="1" workbookViewId="0">
      <pane xSplit="4" topLeftCell="E1" activePane="topRight" state="frozen"/>
      <selection pane="topRight" activeCell="G53" sqref="G53"/>
    </sheetView>
  </sheetViews>
  <sheetFormatPr defaultRowHeight="12.75" x14ac:dyDescent="0.2"/>
  <cols>
    <col min="1" max="1" width="3.28515625" customWidth="1"/>
    <col min="2" max="2" width="2.7109375" customWidth="1"/>
    <col min="3" max="3" width="20.28515625" bestFit="1" customWidth="1"/>
    <col min="4" max="4" width="3.7109375" customWidth="1"/>
    <col min="7" max="8" width="8.7109375" customWidth="1"/>
    <col min="31" max="31" width="2.71093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42875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7" t="s">
        <v>29</v>
      </c>
      <c r="F25" s="65"/>
      <c r="G25" s="47"/>
      <c r="H25" s="2"/>
      <c r="I25" s="7"/>
      <c r="J25" s="74" t="s">
        <v>39</v>
      </c>
      <c r="K25" s="71"/>
      <c r="L25" s="71"/>
      <c r="M25" s="2"/>
      <c r="N25" s="7"/>
      <c r="O25" s="79" t="s">
        <v>20</v>
      </c>
      <c r="P25" s="82" t="s">
        <v>21</v>
      </c>
      <c r="Q25" s="3"/>
      <c r="R25" s="2"/>
      <c r="S25" s="7"/>
      <c r="T25" s="86" t="s">
        <v>23</v>
      </c>
      <c r="U25" s="83"/>
      <c r="V25" s="2" t="s">
        <v>27</v>
      </c>
      <c r="W25" s="2"/>
      <c r="X25" s="7"/>
      <c r="Y25" s="93" t="s">
        <v>25</v>
      </c>
      <c r="Z25" s="89" t="s">
        <v>26</v>
      </c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8">
        <v>0.43</v>
      </c>
      <c r="F26" s="66"/>
      <c r="G26" s="3"/>
      <c r="H26" s="3"/>
      <c r="I26" s="6"/>
      <c r="J26" s="76">
        <v>0.46</v>
      </c>
      <c r="K26" s="72"/>
      <c r="L26" s="72"/>
      <c r="M26" s="3"/>
      <c r="N26" s="6"/>
      <c r="O26" s="78">
        <v>0.43</v>
      </c>
      <c r="P26" s="77"/>
      <c r="R26" s="3"/>
      <c r="S26" s="6"/>
      <c r="T26" s="85">
        <v>0.46</v>
      </c>
      <c r="U26" s="87"/>
      <c r="V26" s="3"/>
      <c r="W26" s="3"/>
      <c r="X26" s="6"/>
      <c r="Y26" s="92">
        <v>0.4</v>
      </c>
      <c r="Z26" s="90" t="s">
        <v>15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9" t="s">
        <v>18</v>
      </c>
      <c r="F27" s="70"/>
      <c r="G27" s="4"/>
      <c r="H27" s="4"/>
      <c r="I27" s="8"/>
      <c r="J27" s="75" t="s">
        <v>19</v>
      </c>
      <c r="K27" s="73"/>
      <c r="L27" s="73"/>
      <c r="M27" s="4"/>
      <c r="N27" s="8"/>
      <c r="O27" s="80" t="s">
        <v>22</v>
      </c>
      <c r="P27" s="81"/>
      <c r="R27" s="4"/>
      <c r="S27" s="8"/>
      <c r="T27" s="88" t="s">
        <v>24</v>
      </c>
      <c r="U27" s="84"/>
      <c r="V27" s="4"/>
      <c r="W27" s="4"/>
      <c r="X27" s="8"/>
      <c r="Y27" s="94" t="s">
        <v>28</v>
      </c>
      <c r="Z27" s="91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47</v>
      </c>
      <c r="F30" s="59" t="s">
        <v>72</v>
      </c>
      <c r="G30" s="59" t="s">
        <v>30</v>
      </c>
      <c r="H30" s="59" t="s">
        <v>30</v>
      </c>
      <c r="I30" s="61" t="s">
        <v>75</v>
      </c>
      <c r="J30" s="41" t="s">
        <v>40</v>
      </c>
      <c r="K30" s="59" t="s">
        <v>40</v>
      </c>
      <c r="L30" s="59" t="s">
        <v>40</v>
      </c>
      <c r="M30" s="59" t="s">
        <v>40</v>
      </c>
      <c r="N30" s="61" t="s">
        <v>40</v>
      </c>
      <c r="O30" s="41" t="s">
        <v>34</v>
      </c>
      <c r="P30" s="59" t="s">
        <v>79</v>
      </c>
      <c r="Q30" s="59" t="s">
        <v>44</v>
      </c>
      <c r="R30" s="59" t="s">
        <v>34</v>
      </c>
      <c r="S30" s="61" t="s">
        <v>79</v>
      </c>
      <c r="T30" s="41" t="s">
        <v>34</v>
      </c>
      <c r="U30" s="59" t="s">
        <v>34</v>
      </c>
      <c r="V30" s="59" t="s">
        <v>34</v>
      </c>
      <c r="W30" s="59" t="s">
        <v>34</v>
      </c>
      <c r="X30" s="61" t="s">
        <v>34</v>
      </c>
      <c r="Y30" s="41" t="s">
        <v>63</v>
      </c>
      <c r="Z30" s="59" t="s">
        <v>75</v>
      </c>
      <c r="AA30" s="59" t="s">
        <v>47</v>
      </c>
      <c r="AB30" s="59" t="s">
        <v>47</v>
      </c>
      <c r="AC30" s="61" t="s">
        <v>47</v>
      </c>
      <c r="AD30" s="40"/>
      <c r="AE30" s="18"/>
    </row>
    <row r="31" spans="2:31" ht="56.25" x14ac:dyDescent="0.2">
      <c r="B31" s="16"/>
      <c r="C31" s="28" t="s">
        <v>4</v>
      </c>
      <c r="D31" s="29"/>
      <c r="E31" s="41" t="s">
        <v>70</v>
      </c>
      <c r="F31" s="59" t="s">
        <v>73</v>
      </c>
      <c r="G31" s="59" t="s">
        <v>31</v>
      </c>
      <c r="H31" s="59" t="s">
        <v>58</v>
      </c>
      <c r="I31" s="61" t="s">
        <v>86</v>
      </c>
      <c r="J31" s="41" t="s">
        <v>67</v>
      </c>
      <c r="K31" s="59" t="s">
        <v>82</v>
      </c>
      <c r="L31" s="59" t="s">
        <v>41</v>
      </c>
      <c r="M31" s="59" t="s">
        <v>53</v>
      </c>
      <c r="N31" s="61" t="s">
        <v>90</v>
      </c>
      <c r="O31" s="41" t="s">
        <v>45</v>
      </c>
      <c r="P31" s="59" t="s">
        <v>80</v>
      </c>
      <c r="Q31" s="59" t="s">
        <v>45</v>
      </c>
      <c r="R31" s="59" t="s">
        <v>54</v>
      </c>
      <c r="S31" s="61" t="s">
        <v>45</v>
      </c>
      <c r="T31" s="41" t="s">
        <v>61</v>
      </c>
      <c r="U31" s="59" t="s">
        <v>84</v>
      </c>
      <c r="V31" s="59" t="s">
        <v>35</v>
      </c>
      <c r="W31" s="59" t="s">
        <v>51</v>
      </c>
      <c r="X31" s="61" t="s">
        <v>88</v>
      </c>
      <c r="Y31" s="41" t="s">
        <v>64</v>
      </c>
      <c r="Z31" s="59" t="s">
        <v>76</v>
      </c>
      <c r="AA31" s="59" t="s">
        <v>48</v>
      </c>
      <c r="AB31" s="59" t="s">
        <v>48</v>
      </c>
      <c r="AC31" s="61" t="s">
        <v>94</v>
      </c>
      <c r="AD31" s="40"/>
      <c r="AE31" s="18"/>
    </row>
    <row r="32" spans="2:31" ht="45" x14ac:dyDescent="0.2">
      <c r="B32" s="16"/>
      <c r="C32" s="28" t="s">
        <v>5</v>
      </c>
      <c r="D32" s="29"/>
      <c r="E32" s="41" t="s">
        <v>71</v>
      </c>
      <c r="F32" s="59" t="s">
        <v>74</v>
      </c>
      <c r="G32" s="59" t="s">
        <v>32</v>
      </c>
      <c r="H32" s="59" t="s">
        <v>59</v>
      </c>
      <c r="I32" s="61" t="s">
        <v>87</v>
      </c>
      <c r="J32" s="41" t="s">
        <v>68</v>
      </c>
      <c r="K32" s="59" t="s">
        <v>83</v>
      </c>
      <c r="L32" s="59" t="s">
        <v>42</v>
      </c>
      <c r="M32" s="59" t="s">
        <v>42</v>
      </c>
      <c r="N32" s="61" t="s">
        <v>91</v>
      </c>
      <c r="O32" s="41" t="s">
        <v>69</v>
      </c>
      <c r="P32" s="59" t="s">
        <v>81</v>
      </c>
      <c r="Q32" s="59" t="s">
        <v>46</v>
      </c>
      <c r="R32" s="59" t="s">
        <v>55</v>
      </c>
      <c r="S32" s="61" t="s">
        <v>93</v>
      </c>
      <c r="T32" s="41" t="s">
        <v>36</v>
      </c>
      <c r="U32" s="59" t="s">
        <v>85</v>
      </c>
      <c r="V32" s="59" t="s">
        <v>36</v>
      </c>
      <c r="W32" s="59" t="s">
        <v>52</v>
      </c>
      <c r="X32" s="61" t="s">
        <v>89</v>
      </c>
      <c r="Y32" s="41" t="s">
        <v>65</v>
      </c>
      <c r="Z32" s="59" t="s">
        <v>77</v>
      </c>
      <c r="AA32" s="59" t="s">
        <v>49</v>
      </c>
      <c r="AB32" s="59" t="s">
        <v>56</v>
      </c>
      <c r="AC32" s="61" t="s">
        <v>95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66</v>
      </c>
      <c r="F33" s="59" t="s">
        <v>60</v>
      </c>
      <c r="G33" s="59" t="s">
        <v>33</v>
      </c>
      <c r="H33" s="59" t="s">
        <v>60</v>
      </c>
      <c r="I33" s="61" t="s">
        <v>60</v>
      </c>
      <c r="J33" s="41" t="s">
        <v>62</v>
      </c>
      <c r="K33" s="59" t="s">
        <v>43</v>
      </c>
      <c r="L33" s="59" t="s">
        <v>43</v>
      </c>
      <c r="M33" s="59" t="s">
        <v>43</v>
      </c>
      <c r="N33" s="61" t="s">
        <v>92</v>
      </c>
      <c r="O33" s="41" t="s">
        <v>62</v>
      </c>
      <c r="P33" s="59" t="s">
        <v>37</v>
      </c>
      <c r="Q33" s="60" t="s">
        <v>37</v>
      </c>
      <c r="R33" s="59" t="s">
        <v>37</v>
      </c>
      <c r="S33" s="61" t="s">
        <v>37</v>
      </c>
      <c r="T33" s="41" t="s">
        <v>62</v>
      </c>
      <c r="U33" s="59" t="s">
        <v>37</v>
      </c>
      <c r="V33" s="59" t="s">
        <v>37</v>
      </c>
      <c r="W33" s="59" t="s">
        <v>37</v>
      </c>
      <c r="X33" s="61" t="s">
        <v>37</v>
      </c>
      <c r="Y33" s="41" t="s">
        <v>66</v>
      </c>
      <c r="Z33" s="59" t="s">
        <v>78</v>
      </c>
      <c r="AA33" s="64" t="s">
        <v>50</v>
      </c>
      <c r="AB33" s="59" t="s">
        <v>57</v>
      </c>
      <c r="AC33" s="61" t="s">
        <v>57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/>
      <c r="H34" s="53"/>
      <c r="I34" s="54"/>
      <c r="J34" s="52"/>
      <c r="K34" s="53"/>
      <c r="L34" s="53"/>
      <c r="M34" s="53"/>
      <c r="N34" s="54"/>
      <c r="O34" s="52"/>
      <c r="P34" s="53" t="s">
        <v>38</v>
      </c>
      <c r="Q34" s="55"/>
      <c r="R34" s="53"/>
      <c r="S34" s="54"/>
      <c r="T34" s="52"/>
      <c r="U34" s="53"/>
      <c r="V34" s="53" t="s">
        <v>38</v>
      </c>
      <c r="W34" s="53"/>
      <c r="X34" s="54"/>
      <c r="Y34" s="52"/>
      <c r="Z34" s="53"/>
      <c r="AB34" s="53"/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10</v>
      </c>
      <c r="F35" s="12">
        <v>7</v>
      </c>
      <c r="G35" s="12">
        <v>9</v>
      </c>
      <c r="H35" s="12">
        <v>9</v>
      </c>
      <c r="I35" s="13">
        <v>8</v>
      </c>
      <c r="J35" s="11">
        <v>8</v>
      </c>
      <c r="K35" s="12">
        <v>10</v>
      </c>
      <c r="L35" s="12">
        <v>9</v>
      </c>
      <c r="M35" s="12">
        <v>9.5</v>
      </c>
      <c r="N35" s="13">
        <v>8.5</v>
      </c>
      <c r="O35" s="11">
        <v>9.5</v>
      </c>
      <c r="P35" s="12">
        <v>8</v>
      </c>
      <c r="Q35" s="12">
        <v>9</v>
      </c>
      <c r="R35" s="12">
        <v>9</v>
      </c>
      <c r="S35" s="13">
        <v>8</v>
      </c>
      <c r="T35" s="11">
        <v>8.5</v>
      </c>
      <c r="U35" s="12">
        <v>4</v>
      </c>
      <c r="V35" s="12">
        <v>8</v>
      </c>
      <c r="W35" s="12">
        <v>8</v>
      </c>
      <c r="X35" s="13">
        <v>6.5</v>
      </c>
      <c r="Y35" s="11">
        <v>8.5</v>
      </c>
      <c r="Z35" s="12">
        <v>8</v>
      </c>
      <c r="AA35" s="12">
        <v>7</v>
      </c>
      <c r="AB35" s="12">
        <v>6</v>
      </c>
      <c r="AC35" s="13">
        <v>6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8.6</v>
      </c>
      <c r="F37" s="3"/>
      <c r="G37" s="3"/>
      <c r="H37" s="3"/>
      <c r="I37" s="3"/>
      <c r="J37" s="14">
        <f>SUM(J35:N35)/5</f>
        <v>9</v>
      </c>
      <c r="K37" s="3"/>
      <c r="L37" s="3"/>
      <c r="M37" s="3"/>
      <c r="N37" s="3"/>
      <c r="O37" s="14">
        <f>SUM(O35:S35)/5</f>
        <v>8.6999999999999993</v>
      </c>
      <c r="P37" s="3"/>
      <c r="Q37" s="3"/>
      <c r="R37" s="3"/>
      <c r="S37" s="3"/>
      <c r="T37" s="14">
        <f>SUM(T35:X35)/5</f>
        <v>7</v>
      </c>
      <c r="U37" s="3"/>
      <c r="V37" s="3"/>
      <c r="W37" s="3"/>
      <c r="X37" s="3"/>
      <c r="Y37" s="14">
        <f>SUM(Y35:AC35)/5</f>
        <v>7.1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 t="s">
        <v>98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96</v>
      </c>
    </row>
    <row r="44" spans="2:31" s="95" customFormat="1" ht="15.75" x14ac:dyDescent="0.25">
      <c r="E44" s="95" t="s">
        <v>97</v>
      </c>
    </row>
    <row r="45" spans="2:31" s="95" customFormat="1" ht="15.75" x14ac:dyDescent="0.25">
      <c r="E45" s="95" t="s">
        <v>101</v>
      </c>
    </row>
    <row r="46" spans="2:31" s="95" customFormat="1" ht="15.75" x14ac:dyDescent="0.25">
      <c r="E46" s="95" t="s">
        <v>100</v>
      </c>
    </row>
    <row r="47" spans="2:31" s="95" customFormat="1" ht="15.75" x14ac:dyDescent="0.25">
      <c r="E47" s="95" t="s">
        <v>99</v>
      </c>
    </row>
    <row r="48" spans="2:31" s="95" customFormat="1" ht="15.75" x14ac:dyDescent="0.25"/>
    <row r="49" spans="5:5" s="95" customFormat="1" ht="15.75" x14ac:dyDescent="0.25">
      <c r="E49" s="95" t="s">
        <v>102</v>
      </c>
    </row>
    <row r="50" spans="5:5" s="95" customFormat="1" ht="15.75" x14ac:dyDescent="0.25">
      <c r="E50" s="95" t="s">
        <v>103</v>
      </c>
    </row>
    <row r="51" spans="5:5" s="95" customFormat="1" ht="15.75" x14ac:dyDescent="0.25">
      <c r="E51" s="95" t="s">
        <v>104</v>
      </c>
    </row>
  </sheetData>
  <sheetProtection algorithmName="SHA-512" hashValue="oM8rpACc3tLwF4W5q1tXN6N05RFS/P1KX+z5Iq1n3mxq+ezwQ42DCVoVDUj02pDwdkPPY1DAhOvc1JAxmKOJrw==" saltValue="Sa3L0rsKkS9H6Ndji3dJ5Q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2017-05-20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2017-07-08T19:48:15Z</dcterms:modified>
</cp:coreProperties>
</file>