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550"/>
  </bookViews>
  <sheets>
    <sheet name="Provning 2017-02-11" sheetId="1" r:id="rId1"/>
  </sheets>
  <calcPr calcId="14562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<sst xmlns="http://schemas.openxmlformats.org/spreadsheetml/2006/main" count="169" uniqueCount="99">
  <si>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</si>
  <si>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</si>
  <si>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</si>
  <si>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</si>
  <si>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</si>
  <si>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</si>
  <si>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</si>
  <si>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</si>
  <si>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</si>
  <si>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</si>
  <si>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</si>
  <si>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</si>
  <si>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</si>
  <si>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</si>
  <si>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</si>
  <si>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</si>
  <si>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</si>
  <si>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Ardbeg  Alligater</t>
  </si>
  <si>
    <t>Skottland</t>
  </si>
  <si>
    <t>Provning 24</t>
  </si>
  <si>
    <t>Dalwhinnie 15 år</t>
  </si>
  <si>
    <t xml:space="preserve">Highland/Speyside  Skottland </t>
  </si>
  <si>
    <t>Isle of Lime  shareholders Edition 2017</t>
  </si>
  <si>
    <t>Gotland Sverige</t>
  </si>
  <si>
    <t xml:space="preserve">Laphroarg Cairdeas 2014 </t>
  </si>
  <si>
    <t xml:space="preserve">Islay Skottland </t>
  </si>
  <si>
    <t>Box 02</t>
  </si>
  <si>
    <t xml:space="preserve">Ådalen Sverige </t>
  </si>
  <si>
    <t>Islay</t>
  </si>
  <si>
    <t>Guld</t>
  </si>
  <si>
    <t>Frisk, karamell</t>
  </si>
  <si>
    <t>Sval, elegant, sötma, kryddig</t>
  </si>
  <si>
    <t>Medel, lång</t>
  </si>
  <si>
    <t>Saffran</t>
  </si>
  <si>
    <t>Vanilj, ljung, honung</t>
  </si>
  <si>
    <t>Vanilj, rund, elegant, söt, päron</t>
  </si>
  <si>
    <t>Medel, medel</t>
  </si>
  <si>
    <t>Höstgul</t>
  </si>
  <si>
    <t>Stickande, chokladkola</t>
  </si>
  <si>
    <t>Sträv, spritig, kryddig, sötma</t>
  </si>
  <si>
    <t>Vatten +</t>
  </si>
  <si>
    <t>Brons</t>
  </si>
  <si>
    <t>Medicinal, trä, vanilj</t>
  </si>
  <si>
    <t>Medelfyllig, söt, pepprig, russin, sirap, trä</t>
  </si>
  <si>
    <t>Liten, medel</t>
  </si>
  <si>
    <t>Gyllengul</t>
  </si>
  <si>
    <t>Stickig, rök, frukt</t>
  </si>
  <si>
    <t>Medelfyllig, sälta, sötma</t>
  </si>
  <si>
    <t>Saffransgul</t>
  </si>
  <si>
    <t>Vanilj, torkad frukt, ljung</t>
  </si>
  <si>
    <t>Rund, elegant, söt, aprikos, päron</t>
  </si>
  <si>
    <t>Stickande, kola, nöt, frukt</t>
  </si>
  <si>
    <t>Stark, sträv, kryddig</t>
  </si>
  <si>
    <t>Citrus, vanilj, frukt, lite rök</t>
  </si>
  <si>
    <t>Söt, pepprig</t>
  </si>
  <si>
    <t>Frisk, frukt, rök</t>
  </si>
  <si>
    <t>Sötma, rund, oljig, salt lakrits, tobak</t>
  </si>
  <si>
    <t>Frukt, sötma, frisk, nöt</t>
  </si>
  <si>
    <t>Elegant, sötma</t>
  </si>
  <si>
    <t>Frukt, frisk, nötig</t>
  </si>
  <si>
    <t>Söt, sträv, balanserad</t>
  </si>
  <si>
    <t>Sötma, vanilj, ljung, frukt</t>
  </si>
  <si>
    <t>Mäsk, chokladkola, stickande, nötig</t>
  </si>
  <si>
    <t>Sträv, stark, sötma, kryddig</t>
  </si>
  <si>
    <t>Ek, vanilj, citrus, frukt, liten rök</t>
  </si>
  <si>
    <t>Söt, pepprig, trä, aprikos, marsipan</t>
  </si>
  <si>
    <t>Rök, frukt, frisk, lakrits</t>
  </si>
  <si>
    <t>Sötma, oljig, tobak, salt</t>
  </si>
  <si>
    <t>Lätt, frukt, vanilj, honung</t>
  </si>
  <si>
    <t>Elegant</t>
  </si>
  <si>
    <t>Medel</t>
  </si>
  <si>
    <t>Frukt, stickande</t>
  </si>
  <si>
    <t>Kryddig, sötma</t>
  </si>
  <si>
    <t>Bärnsten</t>
  </si>
  <si>
    <t>Medicinal, rök</t>
  </si>
  <si>
    <t>Rund, pepprig</t>
  </si>
  <si>
    <t>Stickande, frukt, rök</t>
  </si>
  <si>
    <t>Balanserad, kryddig</t>
  </si>
  <si>
    <t>Lång</t>
  </si>
  <si>
    <t>Frukt</t>
  </si>
  <si>
    <t>Balanserad, fyllig</t>
  </si>
  <si>
    <t>Vanilj, ljung, honung, torkad aprikos</t>
  </si>
  <si>
    <t>Rund, sötma, elegant</t>
  </si>
  <si>
    <t>Svagt stickande, mörk choklad, torkad frukt</t>
  </si>
  <si>
    <t>Stark, kryddig, sötma</t>
  </si>
  <si>
    <t>Träig, våt halm, svagt rök</t>
  </si>
  <si>
    <t>Rök, frisk, frukt, lakrits/ menthol</t>
  </si>
  <si>
    <t>Rund, sötma, salt lakrits</t>
  </si>
  <si>
    <t>Friskt värmande</t>
  </si>
  <si>
    <t>Balanserad, sötma, rök, kryddig</t>
  </si>
  <si>
    <t>Provning nr 24</t>
  </si>
  <si>
    <t>Sverige mot Skottland. Två nya utmanare från Sverige som ställs mot Islay och Speyside.</t>
  </si>
  <si>
    <t>En mycket jämn provning med fyra whisky över åtta poäng! Box hamnade lite efter men mellan</t>
  </si>
  <si>
    <t>övriga fyra skiljde endast två tiondelar! Ardbeg och Isle of Lime hamnade på samma poäng, men</t>
  </si>
  <si>
    <t>eftersom den senare fick en "tia" så blir den provningens vinnare.</t>
  </si>
  <si>
    <t>Isle of Lime</t>
  </si>
  <si>
    <t>Vatten var mest populärt till de svenska utmanarna, som de flesta föredrog med lite vatten.</t>
  </si>
  <si>
    <t>Gotlandswhiskyn skrällde verkligen! Att komma före ett par favoritdestillerier från Islay är verkligen imponerande!</t>
  </si>
  <si>
    <t>Det blir väldigt spännade att följa framtiden på Gotland!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</si>
</sst>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https://tse1.mm.bing.net/th?&amp;id=OIP.Madbf1bd4b8bc85e12e471f0a3aa5c3e1o0&amp;w=225&amp;h=300&amp;c=0&amp;pid=1.9&amp;rs=0&amp;p=0&amp;r=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565150</xdr:colOff>
      <xdr:row>4</xdr:row>
      <xdr:rowOff>241300</xdr:rowOff>
    </xdr:from>
    <xdr:to>
      <xdr:col>8</xdr:col>
      <xdr:colOff>43815</xdr:colOff>
      <xdr:row>22</xdr:row>
      <xdr:rowOff>136525</xdr:rowOff>
    </xdr:to>
    <xdr:pic>
      <xdr:nvPicPr>
        <xdr:cNvPr id="12" name="Bildobjekt 11" descr="C:\Users\Ino\Desktop\IMG_363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650" y="1016000"/>
          <a:ext cx="1929765" cy="2879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133350</xdr:colOff>
      <xdr:row>4</xdr:row>
      <xdr:rowOff>279400</xdr:rowOff>
    </xdr:from>
    <xdr:to>
      <xdr:col>12</xdr:col>
      <xdr:colOff>367530</xdr:colOff>
      <xdr:row>21</xdr:row>
      <xdr:rowOff>153650</xdr:rowOff>
    </xdr:to>
    <xdr:pic>
      <xdr:nvPicPr>
        <xdr:cNvPr id="15" name="Bildobjekt 14" descr="Flaskbild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50" y="1054100"/>
          <a:ext cx="1453380" cy="27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304800</xdr:colOff>
      <xdr:row>5</xdr:row>
      <xdr:rowOff>38100</xdr:rowOff>
    </xdr:from>
    <xdr:to>
      <xdr:col>22</xdr:col>
      <xdr:colOff>190500</xdr:colOff>
      <xdr:row>22</xdr:row>
      <xdr:rowOff>101600</xdr:rowOff>
    </xdr:to>
    <xdr:pic>
      <xdr:nvPicPr>
        <xdr:cNvPr id="11" name="Bild 1" descr="https://www.gotlandwhisky.se/images/generated/Flaska_e755c468-51a2-4b05-bfc7-1f37d00066c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6600" y="1098550"/>
          <a:ext cx="1104900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292100</xdr:colOff>
      <xdr:row>5</xdr:row>
      <xdr:rowOff>120650</xdr:rowOff>
    </xdr:from>
    <xdr:to>
      <xdr:col>28</xdr:col>
      <xdr:colOff>342900</xdr:colOff>
      <xdr:row>21</xdr:row>
      <xdr:rowOff>69850</xdr:rowOff>
    </xdr:to>
    <xdr:pic>
      <xdr:nvPicPr>
        <xdr:cNvPr id="9" name="Bildobjekt 44" descr="Bildresultat för laphroaig cairdeas 20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181100"/>
          <a:ext cx="2489200" cy="248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476250</xdr:colOff>
      <xdr:row>5</xdr:row>
      <xdr:rowOff>6350</xdr:rowOff>
    </xdr:from>
    <xdr:to>
      <xdr:col>18</xdr:col>
      <xdr:colOff>88900</xdr:colOff>
      <xdr:row>22</xdr:row>
      <xdr:rowOff>50800</xdr:rowOff>
    </xdr:to>
    <xdr:pic>
      <xdr:nvPicPr>
        <xdr:cNvPr id="8" name="Bildobjekt 7" descr="https://tse1.mm.bing.net/th?&amp;id=OIP.Madbf1bd4b8bc85e12e471f0a3aa5c3e1o0&amp;w=225&amp;h=300&amp;c=0&amp;pid=1.9&amp;rs=0&amp;p=0&amp;r=0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450" y="1066800"/>
          <a:ext cx="20510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showGridLines="0" tabSelected="1" workbookViewId="0">
      <pane xSplit="4" topLeftCell="E1" activePane="topRight" state="frozen"/>
      <selection pane="topRight" activeCell="H53" sqref="H53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19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42777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7" t="s">
        <v>17</v>
      </c>
      <c r="F25" s="65"/>
      <c r="G25" s="47"/>
      <c r="H25" s="2"/>
      <c r="I25" s="7"/>
      <c r="J25" s="91" t="s">
        <v>20</v>
      </c>
      <c r="K25" s="71"/>
      <c r="L25" s="71"/>
      <c r="M25" s="2"/>
      <c r="N25" s="7"/>
      <c r="O25" s="77" t="s">
        <v>26</v>
      </c>
      <c r="P25" s="80"/>
      <c r="Q25" s="3"/>
      <c r="R25" s="2"/>
      <c r="S25" s="7"/>
      <c r="T25" s="84" t="s">
        <v>22</v>
      </c>
      <c r="U25" s="81"/>
      <c r="V25" s="2"/>
      <c r="W25" s="2"/>
      <c r="X25" s="7"/>
      <c r="Y25" s="91" t="s">
        <v>24</v>
      </c>
      <c r="Z25" s="87"/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8">
        <v>0.51200000000000001</v>
      </c>
      <c r="F26" s="66"/>
      <c r="G26" s="3"/>
      <c r="H26" s="3"/>
      <c r="I26" s="6"/>
      <c r="J26" s="74">
        <v>0.43</v>
      </c>
      <c r="K26" s="72"/>
      <c r="L26" s="72"/>
      <c r="M26" s="3"/>
      <c r="N26" s="6"/>
      <c r="O26" s="76">
        <v>0.51200000000000001</v>
      </c>
      <c r="P26" s="75"/>
      <c r="R26" s="3"/>
      <c r="S26" s="6"/>
      <c r="T26" s="83">
        <v>0.43</v>
      </c>
      <c r="U26" s="85"/>
      <c r="V26" s="3"/>
      <c r="W26" s="3"/>
      <c r="X26" s="6"/>
      <c r="Y26" s="90">
        <v>0.51400000000000001</v>
      </c>
      <c r="Z26" s="88"/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9" t="s">
        <v>28</v>
      </c>
      <c r="F27" s="70" t="s">
        <v>18</v>
      </c>
      <c r="G27" s="4"/>
      <c r="H27" s="4"/>
      <c r="I27" s="8"/>
      <c r="J27" s="92" t="s">
        <v>21</v>
      </c>
      <c r="K27" s="73"/>
      <c r="L27" s="73"/>
      <c r="M27" s="4"/>
      <c r="N27" s="8"/>
      <c r="O27" s="78" t="s">
        <v>27</v>
      </c>
      <c r="P27" s="79"/>
      <c r="R27" s="4"/>
      <c r="S27" s="8"/>
      <c r="T27" s="86" t="s">
        <v>23</v>
      </c>
      <c r="U27" s="82"/>
      <c r="V27" s="4"/>
      <c r="W27" s="4"/>
      <c r="X27" s="8"/>
      <c r="Y27" s="92" t="s">
        <v>25</v>
      </c>
      <c r="Z27" s="89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29</v>
      </c>
      <c r="F30" s="59" t="s">
        <v>29</v>
      </c>
      <c r="G30" s="59" t="s">
        <v>29</v>
      </c>
      <c r="H30" s="59" t="s">
        <v>29</v>
      </c>
      <c r="I30" s="61" t="s">
        <v>29</v>
      </c>
      <c r="J30" s="41" t="s">
        <v>48</v>
      </c>
      <c r="K30" s="59" t="s">
        <v>33</v>
      </c>
      <c r="L30" s="59" t="s">
        <v>48</v>
      </c>
      <c r="M30" s="59" t="s">
        <v>48</v>
      </c>
      <c r="N30" s="61" t="s">
        <v>33</v>
      </c>
      <c r="O30" s="41" t="s">
        <v>37</v>
      </c>
      <c r="P30" s="59" t="s">
        <v>37</v>
      </c>
      <c r="Q30" s="59" t="s">
        <v>37</v>
      </c>
      <c r="R30" s="59" t="s">
        <v>37</v>
      </c>
      <c r="S30" s="61" t="s">
        <v>37</v>
      </c>
      <c r="T30" s="41" t="s">
        <v>73</v>
      </c>
      <c r="U30" s="59" t="s">
        <v>41</v>
      </c>
      <c r="V30" s="59" t="s">
        <v>41</v>
      </c>
      <c r="W30" s="59" t="s">
        <v>41</v>
      </c>
      <c r="X30" s="61" t="s">
        <v>41</v>
      </c>
      <c r="Y30" s="41" t="s">
        <v>37</v>
      </c>
      <c r="Z30" s="59" t="s">
        <v>45</v>
      </c>
      <c r="AA30" s="59" t="s">
        <v>45</v>
      </c>
      <c r="AB30" s="59" t="s">
        <v>45</v>
      </c>
      <c r="AC30" s="61" t="s">
        <v>45</v>
      </c>
      <c r="AD30" s="40"/>
      <c r="AE30" s="18"/>
    </row>
    <row r="31" spans="2:31" ht="56.25" x14ac:dyDescent="0.2">
      <c r="B31" s="16"/>
      <c r="C31" s="28" t="s">
        <v>4</v>
      </c>
      <c r="D31" s="29"/>
      <c r="E31" s="41" t="s">
        <v>79</v>
      </c>
      <c r="F31" s="59" t="s">
        <v>30</v>
      </c>
      <c r="G31" s="59" t="s">
        <v>57</v>
      </c>
      <c r="H31" s="59" t="s">
        <v>59</v>
      </c>
      <c r="I31" s="61" t="s">
        <v>88</v>
      </c>
      <c r="J31" s="41" t="s">
        <v>68</v>
      </c>
      <c r="K31" s="59" t="s">
        <v>34</v>
      </c>
      <c r="L31" s="59" t="s">
        <v>49</v>
      </c>
      <c r="M31" s="59" t="s">
        <v>61</v>
      </c>
      <c r="N31" s="61" t="s">
        <v>81</v>
      </c>
      <c r="O31" s="41" t="s">
        <v>71</v>
      </c>
      <c r="P31" s="59" t="s">
        <v>38</v>
      </c>
      <c r="Q31" s="59" t="s">
        <v>51</v>
      </c>
      <c r="R31" s="59" t="s">
        <v>62</v>
      </c>
      <c r="S31" s="61" t="s">
        <v>83</v>
      </c>
      <c r="T31" s="41" t="s">
        <v>74</v>
      </c>
      <c r="U31" s="59" t="s">
        <v>42</v>
      </c>
      <c r="V31" s="59" t="s">
        <v>53</v>
      </c>
      <c r="W31" s="59" t="s">
        <v>64</v>
      </c>
      <c r="X31" s="61" t="s">
        <v>85</v>
      </c>
      <c r="Y31" s="41" t="s">
        <v>76</v>
      </c>
      <c r="Z31" s="59" t="s">
        <v>46</v>
      </c>
      <c r="AA31" s="59" t="s">
        <v>55</v>
      </c>
      <c r="AB31" s="59" t="s">
        <v>66</v>
      </c>
      <c r="AC31" s="61" t="s">
        <v>86</v>
      </c>
      <c r="AD31" s="40"/>
      <c r="AE31" s="18"/>
    </row>
    <row r="32" spans="2:31" ht="56.25" x14ac:dyDescent="0.2">
      <c r="B32" s="16"/>
      <c r="C32" s="28" t="s">
        <v>5</v>
      </c>
      <c r="D32" s="29"/>
      <c r="E32" s="41" t="s">
        <v>80</v>
      </c>
      <c r="F32" s="59" t="s">
        <v>31</v>
      </c>
      <c r="G32" s="59" t="s">
        <v>58</v>
      </c>
      <c r="H32" s="59" t="s">
        <v>60</v>
      </c>
      <c r="I32" s="61" t="s">
        <v>89</v>
      </c>
      <c r="J32" s="41" t="s">
        <v>69</v>
      </c>
      <c r="K32" s="59" t="s">
        <v>35</v>
      </c>
      <c r="L32" s="59" t="s">
        <v>50</v>
      </c>
      <c r="M32" s="59" t="s">
        <v>50</v>
      </c>
      <c r="N32" s="61" t="s">
        <v>82</v>
      </c>
      <c r="O32" s="41" t="s">
        <v>72</v>
      </c>
      <c r="P32" s="59" t="s">
        <v>39</v>
      </c>
      <c r="Q32" s="59" t="s">
        <v>52</v>
      </c>
      <c r="R32" s="59" t="s">
        <v>63</v>
      </c>
      <c r="S32" s="61" t="s">
        <v>84</v>
      </c>
      <c r="T32" s="41" t="s">
        <v>75</v>
      </c>
      <c r="U32" s="59" t="s">
        <v>43</v>
      </c>
      <c r="V32" s="59" t="s">
        <v>54</v>
      </c>
      <c r="W32" s="59" t="s">
        <v>65</v>
      </c>
      <c r="X32" s="61" t="s">
        <v>54</v>
      </c>
      <c r="Y32" s="41" t="s">
        <v>77</v>
      </c>
      <c r="Z32" s="59" t="s">
        <v>47</v>
      </c>
      <c r="AA32" s="59" t="s">
        <v>56</v>
      </c>
      <c r="AB32" s="59" t="s">
        <v>67</v>
      </c>
      <c r="AC32" s="61" t="s">
        <v>87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70</v>
      </c>
      <c r="F33" s="59" t="s">
        <v>32</v>
      </c>
      <c r="G33" s="59" t="s">
        <v>32</v>
      </c>
      <c r="H33" s="59" t="s">
        <v>32</v>
      </c>
      <c r="I33" s="61" t="s">
        <v>32</v>
      </c>
      <c r="J33" s="41" t="s">
        <v>70</v>
      </c>
      <c r="K33" s="59" t="s">
        <v>36</v>
      </c>
      <c r="L33" s="59" t="s">
        <v>36</v>
      </c>
      <c r="M33" s="59" t="s">
        <v>36</v>
      </c>
      <c r="N33" s="61" t="s">
        <v>36</v>
      </c>
      <c r="O33" s="41" t="s">
        <v>70</v>
      </c>
      <c r="P33" s="59" t="s">
        <v>32</v>
      </c>
      <c r="Q33" s="60" t="s">
        <v>32</v>
      </c>
      <c r="R33" s="59" t="s">
        <v>32</v>
      </c>
      <c r="S33" s="61" t="s">
        <v>36</v>
      </c>
      <c r="T33" s="41" t="s">
        <v>70</v>
      </c>
      <c r="U33" s="59" t="s">
        <v>44</v>
      </c>
      <c r="V33" s="59" t="s">
        <v>36</v>
      </c>
      <c r="W33" s="59" t="s">
        <v>36</v>
      </c>
      <c r="X33" s="61" t="s">
        <v>36</v>
      </c>
      <c r="Y33" s="41" t="s">
        <v>78</v>
      </c>
      <c r="Z33" s="59" t="s">
        <v>32</v>
      </c>
      <c r="AA33" s="64" t="s">
        <v>36</v>
      </c>
      <c r="AB33" s="59" t="s">
        <v>36</v>
      </c>
      <c r="AC33" s="61" t="s">
        <v>36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 t="s">
        <v>40</v>
      </c>
      <c r="H34" s="53"/>
      <c r="I34" s="54"/>
      <c r="J34" s="52"/>
      <c r="K34" s="53"/>
      <c r="L34" s="53"/>
      <c r="M34" s="53"/>
      <c r="N34" s="54"/>
      <c r="O34" s="52" t="s">
        <v>40</v>
      </c>
      <c r="P34" s="53" t="s">
        <v>40</v>
      </c>
      <c r="Q34" s="55"/>
      <c r="R34" s="53" t="s">
        <v>40</v>
      </c>
      <c r="S34" s="54" t="s">
        <v>40</v>
      </c>
      <c r="T34" s="52" t="s">
        <v>40</v>
      </c>
      <c r="U34" s="53" t="s">
        <v>40</v>
      </c>
      <c r="V34" s="53"/>
      <c r="W34" s="53" t="s">
        <v>40</v>
      </c>
      <c r="X34" s="54"/>
      <c r="Y34" s="52"/>
      <c r="Z34" s="53"/>
      <c r="AB34" s="53"/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9.5</v>
      </c>
      <c r="F35" s="12">
        <v>7</v>
      </c>
      <c r="G35" s="12">
        <v>9</v>
      </c>
      <c r="H35" s="12">
        <v>8.5</v>
      </c>
      <c r="I35" s="13">
        <v>8.5</v>
      </c>
      <c r="J35" s="11">
        <v>8</v>
      </c>
      <c r="K35" s="12">
        <v>9</v>
      </c>
      <c r="L35" s="12">
        <v>8</v>
      </c>
      <c r="M35" s="12">
        <v>9</v>
      </c>
      <c r="N35" s="13">
        <v>7.5</v>
      </c>
      <c r="O35" s="11">
        <v>8</v>
      </c>
      <c r="P35" s="12">
        <v>6</v>
      </c>
      <c r="Q35" s="12">
        <v>8</v>
      </c>
      <c r="R35" s="12">
        <v>8</v>
      </c>
      <c r="S35" s="13">
        <v>7</v>
      </c>
      <c r="T35" s="11">
        <v>8.5</v>
      </c>
      <c r="U35" s="12">
        <v>10</v>
      </c>
      <c r="V35" s="12">
        <v>8.5</v>
      </c>
      <c r="W35" s="12">
        <v>8.5</v>
      </c>
      <c r="X35" s="13">
        <v>7</v>
      </c>
      <c r="Y35" s="11">
        <v>9</v>
      </c>
      <c r="Z35" s="12">
        <v>7</v>
      </c>
      <c r="AA35" s="12">
        <v>9</v>
      </c>
      <c r="AB35" s="12">
        <v>8.5</v>
      </c>
      <c r="AC35" s="13">
        <v>8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8.5</v>
      </c>
      <c r="F37" s="3"/>
      <c r="G37" s="3"/>
      <c r="H37" s="3"/>
      <c r="I37" s="3"/>
      <c r="J37" s="14">
        <f>SUM(J35:N35)/5</f>
        <v>8.3000000000000007</v>
      </c>
      <c r="K37" s="3"/>
      <c r="L37" s="3"/>
      <c r="M37" s="3"/>
      <c r="N37" s="3"/>
      <c r="O37" s="14">
        <f>SUM(O35:S35)/5</f>
        <v>7.4</v>
      </c>
      <c r="P37" s="3"/>
      <c r="Q37" s="3"/>
      <c r="R37" s="3"/>
      <c r="S37" s="3"/>
      <c r="T37" s="14">
        <f>SUM(T35:X35)/5</f>
        <v>8.5</v>
      </c>
      <c r="U37" s="3"/>
      <c r="V37" s="3"/>
      <c r="W37" s="3"/>
      <c r="X37" s="3"/>
      <c r="Y37" s="14">
        <f>SUM(Y35:AC35)/5</f>
        <v>8.3000000000000007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95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90</v>
      </c>
    </row>
    <row r="44" spans="2:31" ht="15.75" x14ac:dyDescent="0.25">
      <c r="E44" s="93" t="s">
        <v>91</v>
      </c>
    </row>
    <row r="45" spans="2:31" ht="15.75" x14ac:dyDescent="0.25">
      <c r="E45" s="93" t="s">
        <v>92</v>
      </c>
    </row>
    <row r="46" spans="2:31" ht="15.75" x14ac:dyDescent="0.25">
      <c r="E46" s="93" t="s">
        <v>93</v>
      </c>
    </row>
    <row r="47" spans="2:31" ht="15.75" x14ac:dyDescent="0.25">
      <c r="E47" s="93" t="s">
        <v>94</v>
      </c>
    </row>
    <row r="48" spans="2:31" ht="15.75" x14ac:dyDescent="0.25">
      <c r="E48" s="93"/>
    </row>
    <row r="49" spans="5:5" ht="15.75" x14ac:dyDescent="0.25">
      <c r="E49" s="93" t="s">
        <v>97</v>
      </c>
    </row>
    <row r="50" spans="5:5" ht="15.75" x14ac:dyDescent="0.25">
      <c r="E50" s="93" t="s">
        <v>98</v>
      </c>
    </row>
    <row r="51" spans="5:5" ht="15.75" x14ac:dyDescent="0.25">
      <c r="E51" s="93" t="s">
        <v>96</v>
      </c>
    </row>
    <row r="52" spans="5:5" ht="15.75" x14ac:dyDescent="0.25">
      <c r="E52" s="93"/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2017-02-11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2010-12-05T09:39:35Z</dcterms:created>
  <dcterms:modified xsi:type="dcterms:W3CDTF">2017-04-18T19:02:51Z</dcterms:modified>
</cp:coreProperties>
</file>