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bookViews>
    <workbookView xWindow="0" yWindow="0" windowWidth="28800" windowHeight="12210"/>
  </bookViews>
  <sheets>
    <sheet name="Provning 2016-11-19" sheetId="1" r:id="rId1"/>
  </sheets>
  <calcPr calcId="171027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<sst xmlns="http://schemas.openxmlformats.org/spreadsheetml/2006/main" count="174" uniqueCount="106">
  <si>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</si>
  <si>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</si>
  <si>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</si>
  <si>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</si>
  <si>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</si>
  <si>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</si>
  <si>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</si>
  <si>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</si>
  <si>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</si>
  <si>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</si>
  <si>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</si>
  <si>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</si>
  <si>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</si>
  <si>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</si>
  <si>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</si>
  <si>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</si>
  <si>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</si>
  <si>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23</t>
  </si>
  <si>
    <t>Octomore 06,2  5 år</t>
  </si>
  <si>
    <t>PPM 167</t>
  </si>
  <si>
    <t xml:space="preserve"> Islay Bruchladich Skottland</t>
  </si>
  <si>
    <t>Taiwan</t>
  </si>
  <si>
    <t>KaVaLan</t>
  </si>
  <si>
    <t>Concertmaster</t>
  </si>
  <si>
    <t>Tomintoul 12 år Oloroso</t>
  </si>
  <si>
    <t>Skottlan Highland</t>
  </si>
  <si>
    <t>12 år</t>
  </si>
  <si>
    <t>Oloroso</t>
  </si>
  <si>
    <t>Bowmore</t>
  </si>
  <si>
    <t>"Wine Cask Matured"</t>
  </si>
  <si>
    <t>1992 Vintage 16 Y</t>
  </si>
  <si>
    <t xml:space="preserve">Islay Skottland </t>
  </si>
  <si>
    <t>Provning nr 23</t>
  </si>
  <si>
    <t>Blekgul</t>
  </si>
  <si>
    <t>Torr rök, smörig ton, stickande</t>
  </si>
  <si>
    <t>Kraftig, sötma, rök, kryddig</t>
  </si>
  <si>
    <t>Stor, medel</t>
  </si>
  <si>
    <t>Höstgul</t>
  </si>
  <si>
    <t>Tung, aprikos-kärna, mandel-massa</t>
  </si>
  <si>
    <t>Aprikos, lätt pepprig</t>
  </si>
  <si>
    <t>Medel, medel</t>
  </si>
  <si>
    <t>Guld</t>
  </si>
  <si>
    <t>Svagt stickande, päron, smörkola</t>
  </si>
  <si>
    <t>Lätt, torr</t>
  </si>
  <si>
    <t>Liten, kort</t>
  </si>
  <si>
    <t>Bärnsten</t>
  </si>
  <si>
    <t>Lätt, sötma, vingummi</t>
  </si>
  <si>
    <t>Mild, rund, sötma</t>
  </si>
  <si>
    <t>Brun</t>
  </si>
  <si>
    <t>Mörk chokladkola, halm, svagt rök</t>
  </si>
  <si>
    <t>Lite syrlig, mandelmassa, torkande, rök</t>
  </si>
  <si>
    <t>Medel, lång</t>
  </si>
  <si>
    <t>Vatten +</t>
  </si>
  <si>
    <t>Russin, vanilj, frisk</t>
  </si>
  <si>
    <t>Vanilj, fyllig, pepprig</t>
  </si>
  <si>
    <t>Brons</t>
  </si>
  <si>
    <t>Sirap, lätt, frukt, kola</t>
  </si>
  <si>
    <t>Len, rund, sötma, torkad frukt</t>
  </si>
  <si>
    <t>Medel, kort</t>
  </si>
  <si>
    <t>Lätt, torkad frukt, nöt, kola</t>
  </si>
  <si>
    <t>Kraftig, russin, karamell</t>
  </si>
  <si>
    <t>Stor, lång</t>
  </si>
  <si>
    <t>Mörkbrun</t>
  </si>
  <si>
    <t>Choklad, rök, halm</t>
  </si>
  <si>
    <t>Mörk sirap, pepprig</t>
  </si>
  <si>
    <t>Rökig, frisk, vanilj</t>
  </si>
  <si>
    <t>Fyllig, kåda, sötma, kryddig</t>
  </si>
  <si>
    <t>Marsipan, aprikos</t>
  </si>
  <si>
    <t>Fyllig, sträv</t>
  </si>
  <si>
    <t>Medel</t>
  </si>
  <si>
    <t>Stickande, frukt, ljung</t>
  </si>
  <si>
    <t>Medelfyllig, frukt</t>
  </si>
  <si>
    <t>Kort</t>
  </si>
  <si>
    <t>Blommig, torkad frukt</t>
  </si>
  <si>
    <t>Balanserad, rund</t>
  </si>
  <si>
    <t>Rökig</t>
  </si>
  <si>
    <t>Fyllig</t>
  </si>
  <si>
    <t>Smörig, rökig, stickande</t>
  </si>
  <si>
    <t>Balanserad, stor, kryddig</t>
  </si>
  <si>
    <t>Smör, rök, stickande</t>
  </si>
  <si>
    <t>Stor, rök, kraftig, kryddig</t>
  </si>
  <si>
    <t>Vanilj, torkad frukt</t>
  </si>
  <si>
    <t>Fyllig, aprikos</t>
  </si>
  <si>
    <t>Sirap, päron, kola</t>
  </si>
  <si>
    <t>Lätt, mild, frukt, torr</t>
  </si>
  <si>
    <t>Blommig, kola, torkad frukt, lätt</t>
  </si>
  <si>
    <t>Rund, balanserad, mild, lakrits</t>
  </si>
  <si>
    <t>Rödbrun</t>
  </si>
  <si>
    <t>Choklad, rökig, halm</t>
  </si>
  <si>
    <t>Gummi, rök, medelfyllig</t>
  </si>
  <si>
    <t>Stor, rök, sötma, kryddig</t>
  </si>
  <si>
    <t>Marsipan, aprikos-kärnor, russin, torkad frukt</t>
  </si>
  <si>
    <t>Fyllig, pepprig, aprikos</t>
  </si>
  <si>
    <t>Päron, lite sötma, stickande, ljunghonung</t>
  </si>
  <si>
    <t>Mild, frukt-kompott, torr</t>
  </si>
  <si>
    <t>Blommig, torkad frukt, lätt</t>
  </si>
  <si>
    <t>Mild, rund, lakrits</t>
  </si>
  <si>
    <t>Rök, mörk choklad, halm, mörk kola, gummi</t>
  </si>
  <si>
    <t>Sötma, medelfyllig, rök, mörk sirap</t>
  </si>
  <si>
    <t>World Wide den här gången också. Två världsdelar, långt ifrån varandra, Taiwan utmanar Skottland!</t>
  </si>
  <si>
    <t>Kampen, som blev riktigt jämn, vanns av Bowmore precis före Octomore.</t>
  </si>
  <si>
    <t>Den vinlagrade Bowmoren var en spännande och ovanlig bekantskap. Klart annorlunda, men mycket bra.</t>
  </si>
  <si>
    <t>Det var också den som de flesta tyckte blev bättre och öppnade sig med lite vatten.</t>
  </si>
  <si>
    <t>Men som sagt, det finns många som utmanar Skottarna. Kan bli spännande att se vad Asien kan komma</t>
  </si>
  <si>
    <t>Riktigt bra whisky, lyckades komma före Highland, men nådde inte ända fram till Islay.</t>
  </si>
  <si>
    <t>med de närmaste åren. Japan och Indien finns redan med, nu också Taiwan.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</si>
</sst>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1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jpeg"/><Relationship Id="rId7" Type="http://schemas.openxmlformats.org/officeDocument/2006/relationships/hyperlink" Target="https://www.oldliquorcompany.com/assets/Bowmore-16-199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http://www.whisky.fr/media/catalog/product/cache/1/image/9df78eab33525d08d6e5fb8d27136e95/m/1/m17344_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282575</xdr:colOff>
      <xdr:row>5</xdr:row>
      <xdr:rowOff>1</xdr:rowOff>
    </xdr:from>
    <xdr:to>
      <xdr:col>7</xdr:col>
      <xdr:colOff>161925</xdr:colOff>
      <xdr:row>22</xdr:row>
      <xdr:rowOff>95689</xdr:rowOff>
    </xdr:to>
    <xdr:pic>
      <xdr:nvPicPr>
        <xdr:cNvPr id="11" name="Bildobjekt 10" descr="C:\Users\Ino\Desktop\Octomore 06,2 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425" y="1095376"/>
          <a:ext cx="1079500" cy="28484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12700</xdr:colOff>
      <xdr:row>5</xdr:row>
      <xdr:rowOff>126999</xdr:rowOff>
    </xdr:from>
    <xdr:to>
      <xdr:col>17</xdr:col>
      <xdr:colOff>593090</xdr:colOff>
      <xdr:row>21</xdr:row>
      <xdr:rowOff>106999</xdr:rowOff>
    </xdr:to>
    <xdr:pic>
      <xdr:nvPicPr>
        <xdr:cNvPr id="5" name="Bild 2" descr="Bildresultat för kavalan whisk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1187449"/>
          <a:ext cx="1799590" cy="25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50800</xdr:colOff>
      <xdr:row>6</xdr:row>
      <xdr:rowOff>120650</xdr:rowOff>
    </xdr:from>
    <xdr:to>
      <xdr:col>23</xdr:col>
      <xdr:colOff>133350</xdr:colOff>
      <xdr:row>21</xdr:row>
      <xdr:rowOff>7400</xdr:rowOff>
    </xdr:to>
    <xdr:pic>
      <xdr:nvPicPr>
        <xdr:cNvPr id="8" name="Bild 2" descr="Kavalan Concertmaster / Port Cask Finish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2600" y="1339850"/>
          <a:ext cx="1911350" cy="22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6350</xdr:colOff>
      <xdr:row>6</xdr:row>
      <xdr:rowOff>25400</xdr:rowOff>
    </xdr:from>
    <xdr:to>
      <xdr:col>12</xdr:col>
      <xdr:colOff>586740</xdr:colOff>
      <xdr:row>21</xdr:row>
      <xdr:rowOff>43815</xdr:rowOff>
    </xdr:to>
    <xdr:pic>
      <xdr:nvPicPr>
        <xdr:cNvPr id="7" name="Bild 2" descr="IMG_54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244600"/>
          <a:ext cx="1799590" cy="2399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552450</xdr:colOff>
      <xdr:row>6</xdr:row>
      <xdr:rowOff>76199</xdr:rowOff>
    </xdr:from>
    <xdr:to>
      <xdr:col>28</xdr:col>
      <xdr:colOff>166050</xdr:colOff>
      <xdr:row>21</xdr:row>
      <xdr:rowOff>142949</xdr:rowOff>
    </xdr:to>
    <xdr:pic>
      <xdr:nvPicPr>
        <xdr:cNvPr id="10" name="Bildobjekt 9" descr="Bowmore 16-199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2650" y="1295399"/>
          <a:ext cx="2052000" cy="24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showGridLines="0" tabSelected="1" workbookViewId="0">
      <pane xSplit="4" topLeftCell="E1" activePane="topRight" state="frozen"/>
      <selection pane="topRight" activeCell="E52" sqref="E52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42693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7" t="s">
        <v>18</v>
      </c>
      <c r="F25" s="65"/>
      <c r="G25" s="47"/>
      <c r="H25" s="2"/>
      <c r="I25" s="7"/>
      <c r="J25" s="74" t="s">
        <v>24</v>
      </c>
      <c r="K25" s="71" t="s">
        <v>26</v>
      </c>
      <c r="L25" s="71" t="s">
        <v>27</v>
      </c>
      <c r="M25" s="2"/>
      <c r="N25" s="7"/>
      <c r="O25" s="79" t="s">
        <v>22</v>
      </c>
      <c r="P25" s="82"/>
      <c r="Q25" s="3"/>
      <c r="R25" s="2"/>
      <c r="S25" s="7"/>
      <c r="T25" s="86" t="s">
        <v>22</v>
      </c>
      <c r="U25" s="83" t="s">
        <v>23</v>
      </c>
      <c r="V25" s="2"/>
      <c r="W25" s="2"/>
      <c r="X25" s="7"/>
      <c r="Y25" s="93" t="s">
        <v>28</v>
      </c>
      <c r="Z25" s="89" t="s">
        <v>29</v>
      </c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8" t="s">
        <v>19</v>
      </c>
      <c r="F26" s="66"/>
      <c r="G26" s="3"/>
      <c r="H26" s="3"/>
      <c r="I26" s="6"/>
      <c r="J26" s="76">
        <v>0.4</v>
      </c>
      <c r="K26" s="72"/>
      <c r="L26" s="72"/>
      <c r="M26" s="3"/>
      <c r="N26" s="6"/>
      <c r="O26" s="78">
        <v>0.4</v>
      </c>
      <c r="P26" s="77"/>
      <c r="R26" s="3"/>
      <c r="S26" s="6"/>
      <c r="T26" s="85">
        <v>0.4</v>
      </c>
      <c r="U26" s="87"/>
      <c r="V26" s="3"/>
      <c r="W26" s="3"/>
      <c r="X26" s="6"/>
      <c r="Y26" s="92">
        <v>0.53500000000000003</v>
      </c>
      <c r="Z26" s="90" t="s">
        <v>30</v>
      </c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9" t="s">
        <v>20</v>
      </c>
      <c r="F27" s="70"/>
      <c r="G27" s="4"/>
      <c r="H27" s="4"/>
      <c r="I27" s="8"/>
      <c r="J27" s="75" t="s">
        <v>25</v>
      </c>
      <c r="K27" s="73"/>
      <c r="L27" s="73"/>
      <c r="M27" s="4"/>
      <c r="N27" s="8"/>
      <c r="O27" s="80" t="s">
        <v>21</v>
      </c>
      <c r="P27" s="81"/>
      <c r="R27" s="4"/>
      <c r="S27" s="8"/>
      <c r="T27" s="88" t="s">
        <v>21</v>
      </c>
      <c r="U27" s="84"/>
      <c r="V27" s="4"/>
      <c r="W27" s="4"/>
      <c r="X27" s="8"/>
      <c r="Y27" s="94" t="s">
        <v>31</v>
      </c>
      <c r="Z27" s="91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33</v>
      </c>
      <c r="F30" s="59" t="s">
        <v>33</v>
      </c>
      <c r="G30" s="59" t="s">
        <v>33</v>
      </c>
      <c r="H30" s="59" t="s">
        <v>33</v>
      </c>
      <c r="I30" s="61" t="s">
        <v>33</v>
      </c>
      <c r="J30" s="41" t="s">
        <v>37</v>
      </c>
      <c r="K30" s="59" t="s">
        <v>37</v>
      </c>
      <c r="L30" s="59" t="s">
        <v>37</v>
      </c>
      <c r="M30" s="59" t="s">
        <v>37</v>
      </c>
      <c r="N30" s="61" t="s">
        <v>37</v>
      </c>
      <c r="O30" s="41" t="s">
        <v>41</v>
      </c>
      <c r="P30" s="59" t="s">
        <v>55</v>
      </c>
      <c r="Q30" s="59" t="s">
        <v>41</v>
      </c>
      <c r="R30" s="59" t="s">
        <v>41</v>
      </c>
      <c r="S30" s="61" t="s">
        <v>41</v>
      </c>
      <c r="T30" s="41" t="s">
        <v>45</v>
      </c>
      <c r="U30" s="59" t="s">
        <v>45</v>
      </c>
      <c r="V30" s="59" t="s">
        <v>45</v>
      </c>
      <c r="W30" s="59" t="s">
        <v>45</v>
      </c>
      <c r="X30" s="61" t="s">
        <v>45</v>
      </c>
      <c r="Y30" s="41" t="s">
        <v>62</v>
      </c>
      <c r="Z30" s="59" t="s">
        <v>62</v>
      </c>
      <c r="AA30" s="59" t="s">
        <v>87</v>
      </c>
      <c r="AB30" s="59" t="s">
        <v>48</v>
      </c>
      <c r="AC30" s="61" t="s">
        <v>48</v>
      </c>
      <c r="AD30" s="40"/>
      <c r="AE30" s="18"/>
    </row>
    <row r="31" spans="2:31" ht="56.25" x14ac:dyDescent="0.2">
      <c r="B31" s="16"/>
      <c r="C31" s="28" t="s">
        <v>4</v>
      </c>
      <c r="D31" s="29"/>
      <c r="E31" s="41" t="s">
        <v>77</v>
      </c>
      <c r="F31" s="59" t="s">
        <v>65</v>
      </c>
      <c r="G31" s="59" t="s">
        <v>79</v>
      </c>
      <c r="H31" s="59" t="s">
        <v>79</v>
      </c>
      <c r="I31" s="61" t="s">
        <v>34</v>
      </c>
      <c r="J31" s="41" t="s">
        <v>67</v>
      </c>
      <c r="K31" s="59" t="s">
        <v>53</v>
      </c>
      <c r="L31" s="59" t="s">
        <v>81</v>
      </c>
      <c r="M31" s="59" t="s">
        <v>91</v>
      </c>
      <c r="N31" s="61" t="s">
        <v>38</v>
      </c>
      <c r="O31" s="41" t="s">
        <v>70</v>
      </c>
      <c r="P31" s="59" t="s">
        <v>56</v>
      </c>
      <c r="Q31" s="59" t="s">
        <v>83</v>
      </c>
      <c r="R31" s="59" t="s">
        <v>93</v>
      </c>
      <c r="S31" s="61" t="s">
        <v>42</v>
      </c>
      <c r="T31" s="41" t="s">
        <v>73</v>
      </c>
      <c r="U31" s="59" t="s">
        <v>59</v>
      </c>
      <c r="V31" s="59" t="s">
        <v>85</v>
      </c>
      <c r="W31" s="59" t="s">
        <v>95</v>
      </c>
      <c r="X31" s="61" t="s">
        <v>46</v>
      </c>
      <c r="Y31" s="41" t="s">
        <v>75</v>
      </c>
      <c r="Z31" s="59" t="s">
        <v>63</v>
      </c>
      <c r="AA31" s="59" t="s">
        <v>88</v>
      </c>
      <c r="AB31" s="59" t="s">
        <v>97</v>
      </c>
      <c r="AC31" s="61" t="s">
        <v>49</v>
      </c>
      <c r="AD31" s="40"/>
      <c r="AE31" s="18"/>
    </row>
    <row r="32" spans="2:31" ht="56.25" x14ac:dyDescent="0.2">
      <c r="B32" s="16"/>
      <c r="C32" s="28" t="s">
        <v>5</v>
      </c>
      <c r="D32" s="29"/>
      <c r="E32" s="41" t="s">
        <v>78</v>
      </c>
      <c r="F32" s="59" t="s">
        <v>66</v>
      </c>
      <c r="G32" s="59" t="s">
        <v>80</v>
      </c>
      <c r="H32" s="59" t="s">
        <v>90</v>
      </c>
      <c r="I32" s="61" t="s">
        <v>35</v>
      </c>
      <c r="J32" s="41" t="s">
        <v>68</v>
      </c>
      <c r="K32" s="59" t="s">
        <v>54</v>
      </c>
      <c r="L32" s="59" t="s">
        <v>82</v>
      </c>
      <c r="M32" s="59" t="s">
        <v>92</v>
      </c>
      <c r="N32" s="61" t="s">
        <v>39</v>
      </c>
      <c r="O32" s="41" t="s">
        <v>71</v>
      </c>
      <c r="P32" s="59" t="s">
        <v>57</v>
      </c>
      <c r="Q32" s="59" t="s">
        <v>84</v>
      </c>
      <c r="R32" s="59" t="s">
        <v>94</v>
      </c>
      <c r="S32" s="61" t="s">
        <v>43</v>
      </c>
      <c r="T32" s="41" t="s">
        <v>74</v>
      </c>
      <c r="U32" s="59" t="s">
        <v>60</v>
      </c>
      <c r="V32" s="59" t="s">
        <v>86</v>
      </c>
      <c r="W32" s="59" t="s">
        <v>96</v>
      </c>
      <c r="X32" s="61" t="s">
        <v>47</v>
      </c>
      <c r="Y32" s="41" t="s">
        <v>76</v>
      </c>
      <c r="Z32" s="59" t="s">
        <v>64</v>
      </c>
      <c r="AA32" s="59" t="s">
        <v>89</v>
      </c>
      <c r="AB32" s="59" t="s">
        <v>98</v>
      </c>
      <c r="AC32" s="61" t="s">
        <v>50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36</v>
      </c>
      <c r="F33" s="59" t="s">
        <v>36</v>
      </c>
      <c r="G33" s="59" t="s">
        <v>36</v>
      </c>
      <c r="H33" s="59" t="s">
        <v>36</v>
      </c>
      <c r="I33" s="61" t="s">
        <v>36</v>
      </c>
      <c r="J33" s="41" t="s">
        <v>69</v>
      </c>
      <c r="K33" s="59" t="s">
        <v>40</v>
      </c>
      <c r="L33" s="59" t="s">
        <v>40</v>
      </c>
      <c r="M33" s="59" t="s">
        <v>40</v>
      </c>
      <c r="N33" s="61" t="s">
        <v>40</v>
      </c>
      <c r="O33" s="41" t="s">
        <v>72</v>
      </c>
      <c r="P33" s="59" t="s">
        <v>58</v>
      </c>
      <c r="Q33" s="60" t="s">
        <v>44</v>
      </c>
      <c r="R33" s="59" t="s">
        <v>44</v>
      </c>
      <c r="S33" s="61" t="s">
        <v>44</v>
      </c>
      <c r="T33" s="41" t="s">
        <v>51</v>
      </c>
      <c r="U33" s="59" t="s">
        <v>61</v>
      </c>
      <c r="V33" s="59" t="s">
        <v>40</v>
      </c>
      <c r="W33" s="59" t="s">
        <v>40</v>
      </c>
      <c r="X33" s="61" t="s">
        <v>40</v>
      </c>
      <c r="Y33" s="41" t="s">
        <v>69</v>
      </c>
      <c r="Z33" s="59" t="s">
        <v>40</v>
      </c>
      <c r="AA33" s="64" t="s">
        <v>51</v>
      </c>
      <c r="AB33" s="59" t="s">
        <v>51</v>
      </c>
      <c r="AC33" s="61" t="s">
        <v>51</v>
      </c>
      <c r="AD33" s="40"/>
      <c r="AE33" s="18"/>
    </row>
    <row r="34" spans="2:31" s="56" customFormat="1" ht="11.25" x14ac:dyDescent="0.2">
      <c r="B34" s="49"/>
      <c r="C34" s="50"/>
      <c r="D34" s="51"/>
      <c r="E34" s="95"/>
      <c r="F34" s="53" t="s">
        <v>52</v>
      </c>
      <c r="G34" s="53"/>
      <c r="H34" s="53" t="s">
        <v>52</v>
      </c>
      <c r="I34" s="54"/>
      <c r="J34" s="52"/>
      <c r="K34" s="53"/>
      <c r="L34" s="53"/>
      <c r="M34" s="53"/>
      <c r="N34" s="54"/>
      <c r="O34" s="52"/>
      <c r="P34" s="53"/>
      <c r="Q34" s="55"/>
      <c r="R34" s="53"/>
      <c r="S34" s="54"/>
      <c r="T34" s="52"/>
      <c r="U34" s="53" t="s">
        <v>52</v>
      </c>
      <c r="V34" s="53" t="s">
        <v>52</v>
      </c>
      <c r="W34" s="53" t="s">
        <v>52</v>
      </c>
      <c r="X34" s="54"/>
      <c r="Y34" s="52"/>
      <c r="Z34" s="53" t="s">
        <v>52</v>
      </c>
      <c r="AA34" s="56" t="s">
        <v>52</v>
      </c>
      <c r="AB34" s="53" t="s">
        <v>52</v>
      </c>
      <c r="AC34" s="54" t="s">
        <v>52</v>
      </c>
      <c r="AD34" s="57"/>
      <c r="AE34" s="58"/>
    </row>
    <row r="35" spans="2:31" ht="13.5" thickBot="1" x14ac:dyDescent="0.25">
      <c r="B35" s="16"/>
      <c r="C35" s="26" t="s">
        <v>7</v>
      </c>
      <c r="D35" s="27"/>
      <c r="E35" s="96">
        <v>9.5</v>
      </c>
      <c r="F35" s="12">
        <v>7</v>
      </c>
      <c r="G35" s="12">
        <v>9.5</v>
      </c>
      <c r="H35" s="12">
        <v>9</v>
      </c>
      <c r="I35" s="13">
        <v>8</v>
      </c>
      <c r="J35" s="11">
        <v>5.5</v>
      </c>
      <c r="K35" s="12">
        <v>8</v>
      </c>
      <c r="L35" s="12">
        <v>8</v>
      </c>
      <c r="M35" s="12">
        <v>7</v>
      </c>
      <c r="N35" s="13">
        <v>7</v>
      </c>
      <c r="O35" s="11">
        <v>6.5</v>
      </c>
      <c r="P35" s="12">
        <v>8</v>
      </c>
      <c r="Q35" s="12">
        <v>8</v>
      </c>
      <c r="R35" s="12">
        <v>8</v>
      </c>
      <c r="S35" s="13">
        <v>6.5</v>
      </c>
      <c r="T35" s="11">
        <v>7.5</v>
      </c>
      <c r="U35" s="12">
        <v>8</v>
      </c>
      <c r="V35" s="12">
        <v>8</v>
      </c>
      <c r="W35" s="12">
        <v>8</v>
      </c>
      <c r="X35" s="13">
        <v>6.5</v>
      </c>
      <c r="Y35" s="11">
        <v>9.5</v>
      </c>
      <c r="Z35" s="12">
        <v>9</v>
      </c>
      <c r="AA35" s="12">
        <v>8.5</v>
      </c>
      <c r="AB35" s="12">
        <v>8</v>
      </c>
      <c r="AC35" s="13">
        <v>8.5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8.6</v>
      </c>
      <c r="F37" s="3"/>
      <c r="G37" s="3"/>
      <c r="H37" s="3"/>
      <c r="I37" s="3"/>
      <c r="J37" s="14">
        <f>SUM(J35:N35)/5</f>
        <v>7.1</v>
      </c>
      <c r="K37" s="3"/>
      <c r="L37" s="3"/>
      <c r="M37" s="3"/>
      <c r="N37" s="3"/>
      <c r="O37" s="14">
        <f>SUM(O35:S35)/5</f>
        <v>7.4</v>
      </c>
      <c r="P37" s="3"/>
      <c r="Q37" s="3"/>
      <c r="R37" s="3"/>
      <c r="S37" s="3"/>
      <c r="T37" s="14">
        <f>SUM(T35:X35)/5</f>
        <v>7.6</v>
      </c>
      <c r="U37" s="3"/>
      <c r="V37" s="3"/>
      <c r="W37" s="3"/>
      <c r="X37" s="3"/>
      <c r="Y37" s="14">
        <f>SUM(Y35:AC35)/5</f>
        <v>8.6999999999999993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32</v>
      </c>
    </row>
    <row r="44" spans="2:31" ht="15.75" x14ac:dyDescent="0.25">
      <c r="E44" s="97" t="s">
        <v>99</v>
      </c>
    </row>
    <row r="45" spans="2:31" ht="15.75" x14ac:dyDescent="0.25">
      <c r="E45" s="97" t="s">
        <v>104</v>
      </c>
    </row>
    <row r="46" spans="2:31" ht="15.75" x14ac:dyDescent="0.25">
      <c r="E46" s="97" t="s">
        <v>100</v>
      </c>
    </row>
    <row r="48" spans="2:31" ht="15.75" x14ac:dyDescent="0.25">
      <c r="E48" s="97" t="s">
        <v>101</v>
      </c>
    </row>
    <row r="49" spans="5:5" ht="15.75" x14ac:dyDescent="0.25">
      <c r="E49" s="97" t="s">
        <v>102</v>
      </c>
    </row>
    <row r="50" spans="5:5" ht="15.75" x14ac:dyDescent="0.25">
      <c r="E50" s="97" t="s">
        <v>103</v>
      </c>
    </row>
    <row r="51" spans="5:5" ht="15.75" x14ac:dyDescent="0.25">
      <c r="E51" s="97" t="s">
        <v>105</v>
      </c>
    </row>
  </sheetData>
  <sheetProtection algorithmName="SHA-512" hashValue="WHdGFVlLEmtnlEv9jUDZ9qQenQw3pub3DpPud05M3xPH57GlcJAOHLMIAFzBaNZvyMOH74btLJrN90x9P8BRag==" saltValue="e6HtXZz4wzUlor1jPLRXhA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2016-11-19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2016-12-28T11:11:41Z</dcterms:modified>
</cp:coreProperties>
</file>